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prologis.sharepoint.com/sites/ESGTeam/Shared Documents/General/04. ESG Reporting and Disclosures/ESG Report/"/>
    </mc:Choice>
  </mc:AlternateContent>
  <xr:revisionPtr revIDLastSave="1" documentId="8_{9A6EE076-1B1F-4BF1-821F-B45DB321BDFC}" xr6:coauthVersionLast="47" xr6:coauthVersionMax="47" xr10:uidLastSave="{4F793095-7192-49F8-8EA5-43C8A3B98AE8}"/>
  <bookViews>
    <workbookView xWindow="-120" yWindow="-120" windowWidth="30960" windowHeight="16800" tabRatio="500" xr2:uid="{00000000-000D-0000-FFFF-FFFF00000000}"/>
  </bookViews>
  <sheets>
    <sheet name="2025-26 GI&amp;S Data Pag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<sst xmlns="http://schemas.openxmlformats.org/spreadsheetml/2006/main" count="288" uniqueCount="175">
  <si>
    <t xml:space="preserve">Global Impact &amp; Sustainability Data Page </t>
  </si>
  <si>
    <t>Prologis at a Glance</t>
  </si>
  <si>
    <t>2019</t>
  </si>
  <si>
    <t>2021</t>
  </si>
  <si>
    <t>2022</t>
  </si>
  <si>
    <t>2023</t>
  </si>
  <si>
    <t>2024</t>
  </si>
  <si>
    <t>2025</t>
  </si>
  <si>
    <t>Number of buildings in real estate portfolio</t>
  </si>
  <si>
    <t>#REF!</t>
  </si>
  <si>
    <t>Square footage of real estate (MSF)</t>
  </si>
  <si>
    <t>Number of Prologis offices</t>
  </si>
  <si>
    <t>Revenue (Billion USD)</t>
  </si>
  <si>
    <t>Number of employees</t>
  </si>
  <si>
    <t>Number of customers</t>
  </si>
  <si>
    <t>Global customer retention rate (%)</t>
  </si>
  <si>
    <t>Global occupancy rate (%)</t>
  </si>
  <si>
    <t xml:space="preserve">Sustainable Logistics (Environment) </t>
  </si>
  <si>
    <t>Scope 2</t>
  </si>
  <si>
    <t>Market-based with RECs</t>
  </si>
  <si>
    <t>Location based</t>
  </si>
  <si>
    <t>Category 1: purchased goods &amp; services</t>
  </si>
  <si>
    <t>Category 2: capital goods</t>
  </si>
  <si>
    <t>Category 8: upstream leased assets</t>
  </si>
  <si>
    <t>Category 13: downstream leased assets</t>
  </si>
  <si>
    <t>Scope 3 emissions - category 15: investments</t>
  </si>
  <si>
    <t>Total Scope 3 (location-based)</t>
  </si>
  <si>
    <t>GHG EMISSIONS INTENSITY RATIO</t>
  </si>
  <si>
    <t>Fund</t>
  </si>
  <si>
    <t>Completed New Construction Projects with LCAs</t>
  </si>
  <si>
    <t>Total energy consumption within the organization (MWh)</t>
  </si>
  <si>
    <t>Heating consumption (MWh)</t>
  </si>
  <si>
    <t>Energy intensity for the organization (MWh per FTE employee)</t>
  </si>
  <si>
    <t>Total non-renewable energy sold (MWh)</t>
  </si>
  <si>
    <t>Total fuel consumption within the organization (MWh)</t>
  </si>
  <si>
    <t>Non-renewable fuel sources (MWh)</t>
  </si>
  <si>
    <t>Renewable fuel sources (MWh)</t>
  </si>
  <si>
    <t>Energy consumption outside of the organization (MWh)</t>
  </si>
  <si>
    <t>Renewables</t>
  </si>
  <si>
    <t>LED lighting</t>
  </si>
  <si>
    <t>Total coverage (MSF)</t>
  </si>
  <si>
    <t>% of portfolio (owned and managed)</t>
  </si>
  <si>
    <t>Cool roofs (% of owned and managed portfolio)</t>
  </si>
  <si>
    <t xml:space="preserve">LEED </t>
  </si>
  <si>
    <t>BREEAM</t>
  </si>
  <si>
    <t>CASBEE</t>
  </si>
  <si>
    <t>DGNB</t>
  </si>
  <si>
    <t>BOMA Best</t>
  </si>
  <si>
    <t>Swedish GBC</t>
  </si>
  <si>
    <t>DBJ</t>
  </si>
  <si>
    <t>HQE</t>
  </si>
  <si>
    <t>WELL</t>
  </si>
  <si>
    <t xml:space="preserve"> ILFI Zero Carbon</t>
  </si>
  <si>
    <t>Waste generated</t>
  </si>
  <si>
    <t xml:space="preserve">Waste to landfill </t>
  </si>
  <si>
    <t>Portfolio Water Use</t>
  </si>
  <si>
    <t>Water withdrawal data coverage as a percentage of total floor area</t>
  </si>
  <si>
    <t>Total water withdrawn by portfolio area with data coverage (gallons)</t>
  </si>
  <si>
    <t>Corporate offices</t>
  </si>
  <si>
    <t>Water consumption (million gallons)</t>
  </si>
  <si>
    <t>Number of Prologis offices reporting water use</t>
  </si>
  <si>
    <t>Real estate portfolio (water use reductions)</t>
  </si>
  <si>
    <t>Water use reduction via BREEAM - UK (%)</t>
  </si>
  <si>
    <t>Ahead of What’s Next (Governance)</t>
  </si>
  <si>
    <t>Supply Chain Responsibility</t>
  </si>
  <si>
    <t>Total number of Tier-1 (direct spend) suppliers</t>
  </si>
  <si>
    <t>Total number of significant suppliers in tier-1</t>
  </si>
  <si>
    <t>% of total spend on significant suppliers in Tier-1</t>
  </si>
  <si>
    <t>Total number of significant suppliers in non Tier-1</t>
  </si>
  <si>
    <t>Total number of significant suppliers (Tier-1 and non Tier-1)</t>
  </si>
  <si>
    <t xml:space="preserve">Our Inspired People, Resilient Communities (Social) </t>
  </si>
  <si>
    <t>Full-time</t>
  </si>
  <si>
    <t>Permanent, full-time</t>
  </si>
  <si>
    <t>Temporary, full-time</t>
  </si>
  <si>
    <t>Part-time</t>
  </si>
  <si>
    <t>Permanent, part-time</t>
  </si>
  <si>
    <t>Temporary, part-time</t>
  </si>
  <si>
    <t># of women permanent employees</t>
  </si>
  <si>
    <t># of men permanent employees</t>
  </si>
  <si>
    <t># of not disclosed permanent employees</t>
  </si>
  <si>
    <t># of women temporary employees</t>
  </si>
  <si>
    <t># of men temporary employees</t>
  </si>
  <si>
    <t>Revenue-generating &amp; STEM</t>
  </si>
  <si>
    <t xml:space="preserve">Workforce Turnover, Attendance and Benefits </t>
  </si>
  <si>
    <t>EMPLOYEE TURNOVER, ATTENDANCE and BENEFITS</t>
  </si>
  <si>
    <t>Voluntary/regrettable* turnover rate</t>
  </si>
  <si>
    <t>Non-regrettable* turnover rate</t>
  </si>
  <si>
    <t>Total turnover rate</t>
  </si>
  <si>
    <t>Salaries, bonuses, and contributions world-wide (Million USD)</t>
  </si>
  <si>
    <t>Contributed to pensions plans in the United Kingdom and European Union (Million USD)</t>
  </si>
  <si>
    <t xml:space="preserve">Co-investment Ventures/Funds </t>
  </si>
  <si>
    <t>Scope 1</t>
  </si>
  <si>
    <t>Location-based</t>
  </si>
  <si>
    <t>Scope 1 &amp; 2</t>
  </si>
  <si>
    <t>FIBRA ENERGY AND RENEWABLES</t>
  </si>
  <si>
    <t>Total non-renewable energy consumption</t>
  </si>
  <si>
    <t>Non-renewable fuels (MWh)</t>
  </si>
  <si>
    <t>Non-renewable electricity purchased (MWh)</t>
  </si>
  <si>
    <t>Cool Steam /heating /cooling and other energy (non-renewable) purchased (MWh)</t>
  </si>
  <si>
    <t>Rooftop generating capacity (MW)</t>
  </si>
  <si>
    <t>LED lighting - Coverage as % of Portfolio</t>
  </si>
  <si>
    <t>LED lighting - Coverage (MSF)</t>
  </si>
  <si>
    <t>Cool roofs (MSF)</t>
  </si>
  <si>
    <t>LED lighting - Coverage (MSM)</t>
  </si>
  <si>
    <t xml:space="preserve">1. This table presents summary statistics for PLD and PBLV development projects where embodied carbon was measured via a Life Cycle Assessment (LCAs) upon completion of construction. Prologis conducts LCAs consistent with ISO 14044 and EN15978 via the One Click LCA Life Cycle Carbon Tool. Results presented here are limited to modules A1-A5 (product stage and construction process stage). Prologis’ GHG Inventory disclosures include embodied carbon under Scope 3 Cat. 2 using a spend based approach which includes new development and capital improvements. </t>
  </si>
  <si>
    <r>
      <t>Construction Waste Managed through LEED, BREEAM-UK and CASBEE (MT)</t>
    </r>
    <r>
      <rPr>
        <vertAlign val="superscript"/>
        <sz val="11"/>
        <color rgb="FF0F7F40"/>
        <rFont val="Aptos Narrow"/>
        <family val="2"/>
        <scheme val="minor"/>
      </rPr>
      <t>1</t>
    </r>
    <r>
      <rPr>
        <sz val="11"/>
        <color rgb="FF0F7F40"/>
        <rFont val="Aptos Narrow"/>
        <family val="2"/>
        <scheme val="minor"/>
      </rPr>
      <t xml:space="preserve"> </t>
    </r>
  </si>
  <si>
    <r>
      <t>Absentee rate as a % of total days scheduled</t>
    </r>
    <r>
      <rPr>
        <vertAlign val="superscript"/>
        <sz val="11"/>
        <color rgb="FF000000"/>
        <rFont val="Aptos Narrow"/>
        <family val="2"/>
        <scheme val="minor"/>
      </rPr>
      <t>1</t>
    </r>
  </si>
  <si>
    <r>
      <t>FIBRA - Sustainable Logistics (Environment)</t>
    </r>
    <r>
      <rPr>
        <vertAlign val="superscript"/>
        <sz val="11"/>
        <color rgb="FF0F7F40"/>
        <rFont val="Aptos Narrow"/>
        <family val="2"/>
        <scheme val="minor"/>
      </rPr>
      <t>1</t>
    </r>
  </si>
  <si>
    <r>
      <t>Total non-renewable energy sold (MWh)</t>
    </r>
    <r>
      <rPr>
        <vertAlign val="superscript"/>
        <sz val="11"/>
        <color rgb="FF000000"/>
        <rFont val="Aptos Narrow"/>
        <family val="2"/>
        <scheme val="minor"/>
      </rPr>
      <t>2</t>
    </r>
  </si>
  <si>
    <r>
      <t>Total non-renewable energy sold (MWh)</t>
    </r>
    <r>
      <rPr>
        <vertAlign val="superscript"/>
        <sz val="11"/>
        <color rgb="FF000000"/>
        <rFont val="Aptos Narrow"/>
        <family val="2"/>
        <scheme val="minor"/>
      </rPr>
      <t>1</t>
    </r>
  </si>
  <si>
    <t>Total Embodied Carbon 
[kg CO2e]</t>
  </si>
  <si>
    <t>Average Embodied Carbon 
[kg CO2e / m2]</t>
  </si>
  <si>
    <t>2. Scope 1 and 2 data reflects emissions under Prologis' operational control.</t>
  </si>
  <si>
    <t xml:space="preserve">3. Scope 3 categories 3-7, 9-12, and 14 are not relevant to Prologis' operations and/or are not deemed to be material emissions. </t>
  </si>
  <si>
    <t>Energy and Renewables</t>
  </si>
  <si>
    <t>1. We no longer report waste or water data from our corporate offices as this data is not material.</t>
  </si>
  <si>
    <t>2. Waste managed through three sustainable building certifications: LEED, BREEAM – UK and CASBEE. We do not collect construction waste data for all projects.</t>
  </si>
  <si>
    <t>3. Waste diverted over the life of the project is aggregated and reported in the year the project receives a sustainable building certification. Construction waste varies significantly from year to year depending on several factors, including waste from demolition.</t>
  </si>
  <si>
    <t xml:space="preserve">1. 2025 data includes FIBRA Terrafina. </t>
  </si>
  <si>
    <r>
      <t>GHG EMISSIONS (MTCO2e)</t>
    </r>
    <r>
      <rPr>
        <b/>
        <vertAlign val="superscript"/>
        <sz val="11"/>
        <color theme="1" tint="0.249977111117893"/>
        <rFont val="Aptos Narrow"/>
        <family val="2"/>
        <scheme val="minor"/>
      </rPr>
      <t>1</t>
    </r>
  </si>
  <si>
    <r>
      <rPr>
        <b/>
        <sz val="11"/>
        <color theme="2" tint="-0.749992370372631"/>
        <rFont val="Aptos Narrow"/>
        <family val="2"/>
        <scheme val="minor"/>
      </rPr>
      <t>Scope 1</t>
    </r>
    <r>
      <rPr>
        <sz val="11"/>
        <color theme="2" tint="-0.749992370372631"/>
        <rFont val="Aptos Narrow"/>
        <family val="2"/>
        <scheme val="minor"/>
      </rPr>
      <t xml:space="preserve"> </t>
    </r>
  </si>
  <si>
    <r>
      <t>Scope 1 &amp; 2</t>
    </r>
    <r>
      <rPr>
        <b/>
        <vertAlign val="superscript"/>
        <sz val="11"/>
        <color theme="2" tint="-0.749992370372631"/>
        <rFont val="Aptos Narrow"/>
        <family val="2"/>
        <scheme val="minor"/>
      </rPr>
      <t>2</t>
    </r>
  </si>
  <si>
    <r>
      <t>Scope 3</t>
    </r>
    <r>
      <rPr>
        <b/>
        <vertAlign val="superscript"/>
        <sz val="11"/>
        <color theme="2" tint="-0.749992370372631"/>
        <rFont val="Aptos Narrow"/>
        <family val="2"/>
        <scheme val="minor"/>
      </rPr>
      <t>3</t>
    </r>
  </si>
  <si>
    <r>
      <t>PBLV</t>
    </r>
    <r>
      <rPr>
        <vertAlign val="superscript"/>
        <sz val="11"/>
        <color theme="2" tint="-0.749992370372631"/>
        <rFont val="Aptos Narrow"/>
        <family val="2"/>
        <scheme val="minor"/>
      </rPr>
      <t>2</t>
    </r>
  </si>
  <si>
    <r>
      <t>Total renewable energy purchased or generated for our operations (MWh)</t>
    </r>
    <r>
      <rPr>
        <vertAlign val="superscript"/>
        <sz val="11"/>
        <color theme="2" tint="-0.749992370372631"/>
        <rFont val="Aptos Narrow"/>
        <family val="2"/>
        <scheme val="minor"/>
      </rPr>
      <t>1</t>
    </r>
  </si>
  <si>
    <r>
      <t>Total Operating Portfolio (Cumulative)</t>
    </r>
    <r>
      <rPr>
        <b/>
        <vertAlign val="superscript"/>
        <sz val="11"/>
        <color theme="2" tint="-0.749992370372631"/>
        <rFont val="Aptos Narrow"/>
        <family val="2"/>
        <scheme val="minor"/>
      </rPr>
      <t>1</t>
    </r>
  </si>
  <si>
    <r>
      <t>Real estate portfolio (construction waste</t>
    </r>
    <r>
      <rPr>
        <b/>
        <vertAlign val="superscript"/>
        <sz val="11"/>
        <color theme="2" tint="-0.749992370372631"/>
        <rFont val="Aptos Narrow"/>
        <family val="2"/>
        <scheme val="minor"/>
      </rPr>
      <t>2</t>
    </r>
    <r>
      <rPr>
        <b/>
        <sz val="11"/>
        <color theme="2" tint="-0.749992370372631"/>
        <rFont val="Aptos Narrow"/>
        <family val="2"/>
        <scheme val="minor"/>
      </rPr>
      <t xml:space="preserve"> in MT)</t>
    </r>
  </si>
  <si>
    <r>
      <t>Waste diverted</t>
    </r>
    <r>
      <rPr>
        <vertAlign val="superscript"/>
        <sz val="11"/>
        <color theme="2" tint="-0.749992370372631"/>
        <rFont val="Aptos Narrow"/>
        <family val="2"/>
        <scheme val="minor"/>
      </rPr>
      <t>3</t>
    </r>
  </si>
  <si>
    <r>
      <t>Water use reduction via LEED</t>
    </r>
    <r>
      <rPr>
        <vertAlign val="superscript"/>
        <sz val="11"/>
        <color theme="2" tint="-0.749992370372631"/>
        <rFont val="Aptos Narrow"/>
        <family val="2"/>
        <scheme val="minor"/>
      </rPr>
      <t>2</t>
    </r>
    <r>
      <rPr>
        <sz val="11"/>
        <color theme="2" tint="-0.749992370372631"/>
        <rFont val="Aptos Narrow"/>
        <family val="2"/>
        <scheme val="minor"/>
      </rPr>
      <t xml:space="preserve"> (%)</t>
    </r>
  </si>
  <si>
    <r>
      <t>Onsite installed solar generating capacity  (MW)</t>
    </r>
    <r>
      <rPr>
        <vertAlign val="superscript"/>
        <sz val="11"/>
        <color theme="2" tint="-0.749992370372631"/>
        <rFont val="Aptos Narrow"/>
        <family val="2"/>
        <scheme val="minor"/>
      </rPr>
      <t>(2)</t>
    </r>
  </si>
  <si>
    <t>2. Across our owned and managed portfolio. Includes Prologis and third-party owned projects that are operating, have achieved Permission to Operate (PTO) or as of 12/31/2025 were awaiting final PTO documentation from the utility, as well as capacity achieved through third-party projects where Prologis purchases or guarantees a fixed price for clean power through direct or virtual Power Purchase Agreements (vPPAs).</t>
  </si>
  <si>
    <t>Sustainable Building Certifications</t>
  </si>
  <si>
    <t>Water</t>
  </si>
  <si>
    <r>
      <t xml:space="preserve"> (% reduction achieved per sustainable certification type)</t>
    </r>
    <r>
      <rPr>
        <b/>
        <vertAlign val="superscript"/>
        <sz val="11"/>
        <color theme="1" tint="0.249977111117893"/>
        <rFont val="Aptos Narrow"/>
        <family val="2"/>
        <scheme val="minor"/>
      </rPr>
      <t>1</t>
    </r>
  </si>
  <si>
    <t>Greenhouse Gas Emissions</t>
  </si>
  <si>
    <t>Employee Data</t>
  </si>
  <si>
    <t>NPR - Renewables</t>
  </si>
  <si>
    <t>1. All emissions stated as mtCO2e, which includes CO2, CH4, HFCs, and PFCs. Scope 1 and 2 data reflects emissions under FIBRA's operational control.</t>
  </si>
  <si>
    <t>Scope 1,2, &amp; 3 Market-based with RECs 
(mtCO₂e/MSF of real estate)</t>
  </si>
  <si>
    <t>Scope 1, 2, &amp; 3 Location-based with RECs 
(mtCO₂e/MSF of real estate)</t>
  </si>
  <si>
    <t>FIBRA EMISSIONS (MTCO2e)</t>
  </si>
  <si>
    <t>NPR EMISSIONS (MTCO2e)</t>
  </si>
  <si>
    <t>Prologis (PLD)</t>
  </si>
  <si>
    <t>A sample of EPDs for materials typically used in the development of distribution centers.</t>
  </si>
  <si>
    <t>1.  All emissions stated as mtCO2e, which includes CO₂, CH4, HFCs, and PFCs. We made minor updates to our methodology in 2025 and revised data accordingly. We exclude as immaterial: FERA (indirect emissions associated with the production, transmission and delivery of fuels and energy we purchased), employee commuting, business travel and emissions from properties outside of our owned and managed operating properties and development portfolio.</t>
  </si>
  <si>
    <t>1. Includes renewable energy purchased through renewable energy certificates (RECs).</t>
  </si>
  <si>
    <t>2. Estimated annual indoor water savings includes all projects with fixtures installed or mandated by lease. Savings is based on the LEED Water Use Reduction Calculator utilizing project flow rates and default occupancy values.</t>
  </si>
  <si>
    <t>Vitro Flat Architectural Glass</t>
  </si>
  <si>
    <t>Aluminum Curtail Wall System</t>
  </si>
  <si>
    <t>Concrete Reinforcing Steel</t>
  </si>
  <si>
    <t>Environmental Product Declarations (EPDs)</t>
  </si>
  <si>
    <t>Hollow Structural Sections</t>
  </si>
  <si>
    <t>TPO Single Fly Roofing Membrane</t>
  </si>
  <si>
    <t>Flagon TPO</t>
  </si>
  <si>
    <t>Ready Mix Concrete</t>
  </si>
  <si>
    <t>Women as a % of management positions in revenue-generating functions</t>
  </si>
  <si>
    <t>Women as a % of STEM-related positions</t>
  </si>
  <si>
    <r>
      <t>Permanent</t>
    </r>
    <r>
      <rPr>
        <b/>
        <vertAlign val="superscript"/>
        <sz val="11"/>
        <color rgb="FF000000"/>
        <rFont val="Aptos Narrow"/>
        <family val="2"/>
        <scheme val="minor"/>
      </rPr>
      <t>1</t>
    </r>
  </si>
  <si>
    <r>
      <t>Temporary</t>
    </r>
    <r>
      <rPr>
        <b/>
        <vertAlign val="superscript"/>
        <sz val="11"/>
        <color rgb="FF000000"/>
        <rFont val="Aptos Narrow"/>
        <family val="2"/>
        <scheme val="minor"/>
      </rPr>
      <t>1</t>
    </r>
  </si>
  <si>
    <t xml:space="preserve">1.  2021-2023 data is US only. 2024-2025 data is global and includes additional types of absenteeism not included in 2021-2023 data. </t>
  </si>
  <si>
    <t>1. Includes electricity, heating, cooling, and steam sold.</t>
  </si>
  <si>
    <r>
      <t>FIBRA - Renewables</t>
    </r>
    <r>
      <rPr>
        <b/>
        <vertAlign val="superscript"/>
        <sz val="16"/>
        <color rgb="FF13A150"/>
        <rFont val="Aptos Narrow"/>
        <family val="2"/>
        <scheme val="minor"/>
      </rPr>
      <t>1</t>
    </r>
  </si>
  <si>
    <t>1. All emissions stated as mtCO2e, which includes CO2, CH4, HFCs, and PFCs. Scope 1 and 2 data reflects emissions under NPR's operational control and associated with Prologis REIT Management K.K. (PLDRM), NPR's Asset Manager as specified on NPR's Corporate Governance webpage.</t>
  </si>
  <si>
    <r>
      <t>NPR - Sustainable Logistics (Environment)</t>
    </r>
    <r>
      <rPr>
        <b/>
        <vertAlign val="superscript"/>
        <sz val="16"/>
        <color rgb="FF13A150"/>
        <rFont val="Aptos Narrow"/>
        <family val="2"/>
        <scheme val="minor"/>
      </rPr>
      <t>1</t>
    </r>
    <r>
      <rPr>
        <b/>
        <sz val="16"/>
        <color rgb="FF13A150"/>
        <rFont val="Aptos Narrow"/>
        <family val="2"/>
        <scheme val="minor"/>
      </rPr>
      <t xml:space="preserve"> </t>
    </r>
  </si>
  <si>
    <r>
      <t>NPR ENERGY AND RENEWABLES</t>
    </r>
    <r>
      <rPr>
        <b/>
        <vertAlign val="superscript"/>
        <sz val="11"/>
        <color rgb="FF000000"/>
        <rFont val="Aptos Narrow"/>
        <family val="2"/>
        <scheme val="minor"/>
      </rPr>
      <t>1</t>
    </r>
  </si>
  <si>
    <t xml:space="preserve">
1. Energy data reflects the energy consumption under NPR's operational control and associated with Prologis REIT Management K.K. (PLDRM), NPR's Asset Manager as specified on NPR's Corporate Governance webpage.</t>
  </si>
  <si>
    <t>2. Includes electricity, heating, cooling, and steam sold.</t>
  </si>
  <si>
    <t>1. Historically reported 2021-2024 data reflected  full-time employees only and has been updated for all years to reflect full-time and part-time employees by category (e.g. Permanent vs. Temporary).</t>
  </si>
  <si>
    <t>2. All development projects in progress. LCAs to be completed upon substantial completion.</t>
  </si>
  <si>
    <t>Electricity consumption (MWh)</t>
  </si>
  <si>
    <t>AREA OF CERTIFIED SPACE 
Million Square Feet (MSF), Cumulative operating portfolio</t>
  </si>
  <si>
    <t>Vitro Processed Glass</t>
  </si>
  <si>
    <r>
      <rPr>
        <b/>
        <sz val="10"/>
        <color rgb="FF747474"/>
        <rFont val="Aptos Narrow"/>
        <family val="2"/>
        <scheme val="minor"/>
      </rPr>
      <t>Note</t>
    </r>
    <r>
      <rPr>
        <sz val="10"/>
        <color rgb="FF747474"/>
        <rFont val="Aptos Narrow"/>
        <family val="2"/>
        <scheme val="minor"/>
      </rPr>
      <t>: Our employees are not represented by collective bargaining agreements with the exception of those in France, Italy, and Spain, where the country’s workforce falls under a collective labor agreement, and in Brazil, where employees are covered under a collective bargaining agreement.</t>
    </r>
  </si>
  <si>
    <t>Embodied Carbon - Development Projects1</t>
  </si>
  <si>
    <t xml:space="preserve">This document is intended as a supplement to our 2025-26 Global Impact &amp; Sustainability report, available at prologis.com/impact-sustainability, which should be treated as the main source of data. This data is accurate as of December 31,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</si>
</sst>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44" formatCode="_(&quot;$&quot;* #,##0.00_);_(&quot;$&quot;* \(#,##0.00\);_(&quot;$&quot;* &quot;-&quot;??_);_(@_)"/>
    <numFmt numFmtId="43" formatCode="_(* #,##0.00_);_(* \(#,##0.00\);_(* &quot;-&quot;??_);_(@_)"/>
    <numFmt numFmtId="164" formatCode="#0;&quot;-&quot;#0;#0;_(@_)"/>
    <numFmt numFmtId="165" formatCode="#,##0;&quot;-&quot;#,##0;#,##0;_(@_)"/>
    <numFmt numFmtId="166" formatCode="#0_)%;\(#0\)%;#0_)%;_(@_)"/>
    <numFmt numFmtId="167" formatCode="* #,##0;* \(#,##0\);* &quot;—&quot;;_(@_)"/>
    <numFmt numFmtId="168" formatCode="&quot;&quot;* #,##0_);&quot;&quot;* \(#,##0\);&quot;&quot;* #,##0_);_(@_)"/>
    <numFmt numFmtId="169" formatCode="#0_)%;\(#0\)%;&quot;—&quot;_)\%;_(@_)"/>
    <numFmt numFmtId="170" formatCode="#0.00_)%;\(#0.00\)%;#0.00_)%;_(@_)"/>
    <numFmt numFmtId="171" formatCode="#,##0.0;&quot;-&quot;#,##0.0;#,##0.0;_(@_)"/>
    <numFmt numFmtId="172" formatCode="#0.0;&quot;-&quot;#0.0;#0.0;_(@_)"/>
    <numFmt numFmtId="173" formatCode="#0.0,,;&quot;-&quot;#0.0,,;#0.0,,;_(@_)"/>
    <numFmt numFmtId="174" formatCode="_(* #,##0_);_(* \(#,##0\);_(* &quot;-&quot;??_);_(@_)"/>
    <numFmt numFmtId="175" formatCode="&quot;$&quot;#,##0.00"/>
  </numFmts>
  <fonts count="3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b/>
      <sz val="11"/>
      <color theme="0"/>
      <name val="Aptos Narrow"/>
      <family val="2"/>
      <scheme val="minor"/>
    </font>
    <font>
      <sz val="11"/>
      <name val="Aptos Narrow"/>
      <family val="2"/>
      <scheme val="minor"/>
    </font>
    <font>
      <b/>
      <sz val="11"/>
      <color rgb="FF000000"/>
      <name val="Aptos Narrow"/>
      <family val="2"/>
      <scheme val="minor"/>
    </font>
    <font>
      <sz val="11"/>
      <color rgb="FF000000"/>
      <name val="Aptos Narrow"/>
      <family val="2"/>
      <scheme val="minor"/>
    </font>
    <font>
      <b/>
      <sz val="11"/>
      <color rgb="FF0F7F40"/>
      <name val="Aptos Narrow"/>
      <family val="2"/>
      <scheme val="minor"/>
    </font>
    <font>
      <sz val="11"/>
      <color rgb="FF0F7F40"/>
      <name val="Aptos Narrow"/>
      <family val="2"/>
      <scheme val="minor"/>
    </font>
    <font>
      <i/>
      <sz val="11"/>
      <color rgb="FF000000"/>
      <name val="Aptos Narrow"/>
      <family val="2"/>
      <scheme val="minor"/>
    </font>
    <font>
      <vertAlign val="superscript"/>
      <sz val="11"/>
      <color rgb="FF000000"/>
      <name val="Aptos Narrow"/>
      <family val="2"/>
      <scheme val="minor"/>
    </font>
    <font>
      <vertAlign val="superscript"/>
      <sz val="11"/>
      <color rgb="FF0F7F40"/>
      <name val="Aptos Narrow"/>
      <family val="2"/>
      <scheme val="minor"/>
    </font>
    <font>
      <b/>
      <sz val="30"/>
      <color rgb="FF1C4E4A"/>
      <name val="Aptos Narrow"/>
      <family val="2"/>
      <scheme val="minor"/>
    </font>
    <font>
      <sz val="10"/>
      <color theme="2" tint="-0.499984740745262"/>
      <name val="Aptos Narrow"/>
      <family val="2"/>
      <scheme val="minor"/>
    </font>
    <font>
      <b/>
      <sz val="12"/>
      <color rgb="FF000000"/>
      <name val="Aptos Narrow"/>
      <family val="2"/>
      <scheme val="minor"/>
    </font>
    <font>
      <b/>
      <sz val="16"/>
      <color rgb="FF13A150"/>
      <name val="Aptos Narrow"/>
      <family val="2"/>
      <scheme val="minor"/>
    </font>
    <font>
      <b/>
      <sz val="11"/>
      <color theme="1" tint="0.249977111117893"/>
      <name val="Aptos Narrow"/>
      <family val="2"/>
      <scheme val="minor"/>
    </font>
    <font>
      <b/>
      <vertAlign val="superscript"/>
      <sz val="11"/>
      <color theme="1" tint="0.249977111117893"/>
      <name val="Aptos Narrow"/>
      <family val="2"/>
      <scheme val="minor"/>
    </font>
    <font>
      <sz val="11"/>
      <color theme="2" tint="-0.749992370372631"/>
      <name val="Aptos Narrow"/>
      <family val="2"/>
      <scheme val="minor"/>
    </font>
    <font>
      <b/>
      <sz val="11"/>
      <color theme="2" tint="-0.749992370372631"/>
      <name val="Aptos Narrow"/>
      <family val="2"/>
      <scheme val="minor"/>
    </font>
    <font>
      <b/>
      <vertAlign val="superscript"/>
      <sz val="11"/>
      <color theme="2" tint="-0.749992370372631"/>
      <name val="Aptos Narrow"/>
      <family val="2"/>
      <scheme val="minor"/>
    </font>
    <font>
      <vertAlign val="superscript"/>
      <sz val="11"/>
      <color theme="2" tint="-0.749992370372631"/>
      <name val="Aptos Narrow"/>
      <family val="2"/>
      <scheme val="minor"/>
    </font>
    <font>
      <b/>
      <sz val="20"/>
      <color rgb="FF1C4E4A"/>
      <name val="Aptos Narrow"/>
      <family val="2"/>
      <scheme val="minor"/>
    </font>
    <font>
      <sz val="10"/>
      <name val="Arial"/>
    </font>
    <font>
      <sz val="11"/>
      <color rgb="FF393939"/>
      <name val="Aptos Narrow"/>
      <family val="2"/>
      <scheme val="minor"/>
    </font>
    <font>
      <u/>
      <sz val="10"/>
      <color theme="10"/>
      <name val="Arial"/>
      <family val="2"/>
    </font>
    <font>
      <u/>
      <sz val="11"/>
      <color rgb="FF004E9A"/>
      <name val="Aptos Narrow"/>
      <family val="2"/>
      <scheme val="minor"/>
    </font>
    <font>
      <b/>
      <vertAlign val="superscript"/>
      <sz val="11"/>
      <color rgb="FF000000"/>
      <name val="Aptos Narrow"/>
      <family val="2"/>
      <scheme val="minor"/>
    </font>
    <font>
      <b/>
      <vertAlign val="superscript"/>
      <sz val="16"/>
      <color rgb="FF13A150"/>
      <name val="Aptos Narrow"/>
      <family val="2"/>
      <scheme val="minor"/>
    </font>
    <font>
      <sz val="10"/>
      <color rgb="FF747474"/>
      <name val="Aptos Narrow"/>
      <family val="2"/>
      <scheme val="minor"/>
    </font>
    <font>
      <b/>
      <sz val="10"/>
      <color rgb="FF747474"/>
      <name val="Aptos Narrow"/>
      <family val="2"/>
      <scheme val="minor"/>
    </font>
  </fonts>
  <fills count="5">
    <fill>
      <patternFill patternType="none"/>
    </fill>
    <fill>
      <patternFill patternType="gray125"/>
    </fill>
    <fill>
      <patternFill patternType="solid">
        <fgColor rgb="FFFFFFFF"/>
        <bgColor indexed="64"/>
      </patternFill>
    </fill>
    <fill>
      <patternFill patternType="solid">
        <fgColor rgb="FF003840"/>
        <bgColor indexed="64"/>
      </patternFill>
    </fill>
    <fill>
      <patternFill patternType="solid">
        <fgColor rgb="FFD9DDE4"/>
        <bgColor indexed="64"/>
      </patternFill>
    </fill>
  </fills>
  <borders count="8">
    <border>
      <left/>
      <right/>
      <top/>
      <bottom/>
      <diagonal/>
    </border>
    <border>
      <left/>
      <right style="thin">
        <color theme="2" tint="-0.499984740745262"/>
      </right>
      <top/>
      <bottom/>
      <diagonal/>
    </border>
    <border>
      <left style="thin">
        <color theme="2"/>
      </left>
      <right style="thin">
        <color theme="2"/>
      </right>
      <top style="thin">
        <color theme="2"/>
      </top>
      <bottom style="thin">
        <color theme="2"/>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2"/>
      </bottom>
      <diagonal/>
    </border>
    <border>
      <left/>
      <right/>
      <top style="thin">
        <color theme="2" tint="-0.249977111117893"/>
      </top>
      <bottom style="thin">
        <color theme="2"/>
      </bottom>
      <diagonal/>
    </border>
    <border>
      <left/>
      <right style="thin">
        <color theme="2" tint="-0.249977111117893"/>
      </right>
      <top style="thin">
        <color theme="2" tint="-0.249977111117893"/>
      </top>
      <bottom style="thin">
        <color theme="2"/>
      </bottom>
      <diagonal/>
    </border>
    <border>
      <left/>
      <right style="thin">
        <color theme="2"/>
      </right>
      <top style="thin">
        <color theme="2"/>
      </top>
      <bottom style="thin">
        <color theme="2"/>
      </bottom>
      <diagonal/>
    </border>
  </borders>
  <cellStyleXfs count="10">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4" fontId="6" fillId="0" borderId="0" applyFont="0" applyFill="0" applyBorder="0" applyAlignment="0" applyProtection="0"/>
    <xf numFmtId="9" fontId="6" fillId="0" borderId="0" applyFont="0" applyFill="0" applyBorder="0" applyAlignment="0" applyProtection="0"/>
    <xf numFmtId="43" fontId="27" fillId="0" borderId="0" applyFont="0" applyFill="0" applyBorder="0" applyAlignment="0" applyProtection="0"/>
    <xf numFmtId="0" fontId="29" fillId="0" borderId="0" applyNumberFormat="0" applyFill="0" applyBorder="0" applyAlignment="0" applyProtection="0"/>
  </cellStyleXfs>
  <cellXfs count="94">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164" fontId="7" fillId="3" borderId="0" xfId="0" applyNumberFormat="1" applyFont="1" applyFill="1" applyAlignment="1">
      <alignment horizontal="righ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164" fontId="7" fillId="3" borderId="1" xfId="0" applyNumberFormat="1" applyFont="1" applyFill="1" applyBorder="1" applyAlignment="1">
      <alignment horizontal="right" vertical="center" wrapText="1"/>
    </xf>
    <xf numFmtId="0" fontId="10" fillId="0" borderId="0" xfId="0" applyFont="1" applyAlignment="1">
      <alignment vertical="center" wrapText="1"/>
    </xf>
    <xf numFmtId="165" fontId="10" fillId="0" borderId="0" xfId="0" applyNumberFormat="1" applyFont="1" applyAlignment="1">
      <alignment vertical="center" wrapText="1"/>
    </xf>
    <xf numFmtId="0" fontId="17" fillId="0" borderId="0" xfId="0" applyFont="1" applyAlignment="1">
      <alignment horizontal="left" vertical="center" wrapText="1"/>
    </xf>
    <xf numFmtId="165" fontId="10" fillId="0" borderId="0" xfId="0" applyNumberFormat="1" applyFont="1" applyAlignment="1">
      <alignment horizontal="center" vertical="center" wrapText="1"/>
    </xf>
    <xf numFmtId="165" fontId="10" fillId="0" borderId="0" xfId="0" applyNumberFormat="1" applyFont="1" applyAlignment="1">
      <alignment horizontal="right" vertical="center" wrapText="1"/>
    </xf>
    <xf numFmtId="164" fontId="10" fillId="0" borderId="0" xfId="0" applyNumberFormat="1" applyFont="1" applyAlignment="1">
      <alignment horizontal="right" vertical="center" wrapText="1"/>
    </xf>
    <xf numFmtId="0" fontId="13" fillId="0" borderId="0" xfId="0" applyFont="1" applyAlignment="1">
      <alignment horizontal="left" vertical="center" wrapText="1"/>
    </xf>
    <xf numFmtId="0" fontId="10" fillId="0" borderId="2" xfId="0" applyFont="1" applyBorder="1" applyAlignment="1">
      <alignment vertical="center" wrapText="1"/>
    </xf>
    <xf numFmtId="164" fontId="7" fillId="4" borderId="2" xfId="0" applyNumberFormat="1" applyFont="1" applyFill="1" applyBorder="1" applyAlignment="1">
      <alignment horizontal="right" vertical="center" wrapText="1"/>
    </xf>
    <xf numFmtId="165" fontId="10" fillId="0" borderId="2" xfId="0" applyNumberFormat="1" applyFont="1" applyBorder="1" applyAlignment="1">
      <alignment vertical="center" wrapText="1"/>
    </xf>
    <xf numFmtId="164" fontId="7" fillId="3" borderId="3" xfId="0" applyNumberFormat="1" applyFont="1" applyFill="1" applyBorder="1" applyAlignment="1">
      <alignment horizontal="right" vertical="center" wrapText="1"/>
    </xf>
    <xf numFmtId="0" fontId="10" fillId="0" borderId="2" xfId="0"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2" xfId="0" applyNumberFormat="1" applyFont="1" applyBorder="1" applyAlignment="1">
      <alignment horizontal="right" vertical="center" wrapText="1"/>
    </xf>
    <xf numFmtId="171" fontId="10" fillId="0" borderId="2" xfId="0" applyNumberFormat="1" applyFont="1" applyBorder="1" applyAlignment="1">
      <alignment horizontal="right" vertical="center" wrapText="1"/>
    </xf>
    <xf numFmtId="169" fontId="10" fillId="0" borderId="2" xfId="0" applyNumberFormat="1" applyFont="1" applyBorder="1" applyAlignment="1">
      <alignment horizontal="right" vertical="center" wrapText="1"/>
    </xf>
    <xf numFmtId="164" fontId="7" fillId="3" borderId="2" xfId="0" applyNumberFormat="1" applyFont="1" applyFill="1" applyBorder="1" applyAlignment="1">
      <alignment horizontal="right" vertical="center" wrapText="1"/>
    </xf>
    <xf numFmtId="165" fontId="9" fillId="0" borderId="2" xfId="0" applyNumberFormat="1" applyFont="1" applyBorder="1" applyAlignment="1">
      <alignment vertical="center" wrapText="1"/>
    </xf>
    <xf numFmtId="164" fontId="10" fillId="0" borderId="2" xfId="0" applyNumberFormat="1" applyFont="1" applyBorder="1" applyAlignment="1">
      <alignment horizontal="right" vertical="center" wrapText="1"/>
    </xf>
    <xf numFmtId="172" fontId="10" fillId="0" borderId="2" xfId="0" applyNumberFormat="1" applyFont="1" applyBorder="1" applyAlignment="1">
      <alignment horizontal="right" vertical="center" wrapText="1"/>
    </xf>
    <xf numFmtId="173" fontId="10" fillId="0" borderId="2" xfId="0" applyNumberFormat="1" applyFont="1" applyBorder="1" applyAlignment="1">
      <alignment horizontal="right" vertical="center" wrapText="1"/>
    </xf>
    <xf numFmtId="0" fontId="22" fillId="0" borderId="2" xfId="0" applyFont="1" applyBorder="1" applyAlignment="1">
      <alignment vertical="center" wrapText="1"/>
    </xf>
    <xf numFmtId="165" fontId="22" fillId="0" borderId="2" xfId="0" applyNumberFormat="1" applyFont="1" applyBorder="1" applyAlignment="1">
      <alignment vertical="center" wrapText="1"/>
    </xf>
    <xf numFmtId="0" fontId="22" fillId="0" borderId="2" xfId="0" applyFont="1" applyBorder="1" applyAlignment="1">
      <alignment horizontal="center" vertical="center" wrapText="1"/>
    </xf>
    <xf numFmtId="0" fontId="8" fillId="0" borderId="0" xfId="0" applyFont="1" applyAlignment="1">
      <alignment vertical="center"/>
    </xf>
    <xf numFmtId="0" fontId="16" fillId="0" borderId="0" xfId="0" applyFont="1" applyAlignment="1">
      <alignment vertical="center"/>
    </xf>
    <xf numFmtId="0" fontId="19" fillId="0" borderId="0" xfId="0" applyFont="1" applyAlignment="1">
      <alignment vertical="center" wrapText="1"/>
    </xf>
    <xf numFmtId="0" fontId="9" fillId="0" borderId="0" xfId="0" applyFont="1" applyAlignment="1">
      <alignment horizontal="right" vertical="center" wrapText="1"/>
    </xf>
    <xf numFmtId="0" fontId="9" fillId="0" borderId="0" xfId="0" applyFont="1" applyAlignment="1">
      <alignment vertical="center" wrapText="1"/>
    </xf>
    <xf numFmtId="0" fontId="9" fillId="4" borderId="2" xfId="0" applyFont="1" applyFill="1" applyBorder="1" applyAlignment="1">
      <alignment vertical="center" wrapText="1"/>
    </xf>
    <xf numFmtId="0" fontId="26" fillId="0" borderId="0" xfId="0" applyFont="1" applyAlignment="1">
      <alignment vertical="center"/>
    </xf>
    <xf numFmtId="0" fontId="12" fillId="0" borderId="0" xfId="0" applyFont="1" applyAlignment="1">
      <alignment vertical="center" wrapText="1"/>
    </xf>
    <xf numFmtId="0" fontId="20" fillId="4" borderId="2" xfId="0" applyFont="1" applyFill="1" applyBorder="1" applyAlignment="1">
      <alignment vertical="center" wrapText="1"/>
    </xf>
    <xf numFmtId="0" fontId="8" fillId="4" borderId="2" xfId="0" applyFont="1" applyFill="1" applyBorder="1" applyAlignment="1">
      <alignment vertical="center"/>
    </xf>
    <xf numFmtId="165" fontId="23" fillId="0" borderId="2" xfId="0" applyNumberFormat="1" applyFont="1" applyBorder="1" applyAlignment="1">
      <alignment vertical="center" wrapText="1"/>
    </xf>
    <xf numFmtId="0" fontId="23" fillId="0" borderId="2" xfId="0" applyFont="1" applyBorder="1" applyAlignment="1">
      <alignment vertical="center" wrapText="1"/>
    </xf>
    <xf numFmtId="0" fontId="13" fillId="0" borderId="0" xfId="0" applyFont="1" applyAlignment="1">
      <alignment vertical="center" wrapText="1"/>
    </xf>
    <xf numFmtId="0" fontId="23" fillId="0" borderId="2" xfId="0" applyFont="1" applyBorder="1" applyAlignment="1">
      <alignment horizontal="center" vertical="center" wrapText="1"/>
    </xf>
    <xf numFmtId="165" fontId="22" fillId="0" borderId="2" xfId="0" applyNumberFormat="1" applyFont="1" applyBorder="1" applyAlignment="1">
      <alignment horizontal="right" vertical="center" wrapText="1"/>
    </xf>
    <xf numFmtId="0" fontId="18" fillId="0" borderId="0" xfId="0" applyFont="1" applyAlignment="1">
      <alignment vertical="center" wrapText="1"/>
    </xf>
    <xf numFmtId="166" fontId="22" fillId="0" borderId="2" xfId="0" applyNumberFormat="1" applyFont="1" applyBorder="1" applyAlignment="1">
      <alignment horizontal="right" vertical="center" wrapText="1"/>
    </xf>
    <xf numFmtId="166" fontId="10" fillId="0" borderId="0" xfId="0" applyNumberFormat="1" applyFont="1" applyAlignment="1">
      <alignment horizontal="right" vertical="center" wrapText="1"/>
    </xf>
    <xf numFmtId="0" fontId="20" fillId="0" borderId="0" xfId="0" applyFont="1" applyAlignment="1">
      <alignment vertical="center" wrapText="1"/>
    </xf>
    <xf numFmtId="0" fontId="8" fillId="0" borderId="2" xfId="0" applyFont="1" applyBorder="1" applyAlignment="1">
      <alignment vertical="center"/>
    </xf>
    <xf numFmtId="166" fontId="22" fillId="2" borderId="7" xfId="0" applyNumberFormat="1" applyFont="1" applyFill="1" applyBorder="1" applyAlignment="1">
      <alignment horizontal="right" vertical="center" wrapText="1"/>
    </xf>
    <xf numFmtId="165" fontId="22" fillId="2" borderId="7" xfId="0" applyNumberFormat="1" applyFont="1" applyFill="1" applyBorder="1" applyAlignment="1">
      <alignment horizontal="right" vertical="center" wrapText="1"/>
    </xf>
    <xf numFmtId="0" fontId="9" fillId="2" borderId="0" xfId="0" applyFont="1" applyFill="1" applyAlignment="1">
      <alignment vertical="center" wrapText="1"/>
    </xf>
    <xf numFmtId="0" fontId="9" fillId="4" borderId="0" xfId="0" applyFont="1" applyFill="1" applyAlignment="1">
      <alignment vertical="center" wrapText="1"/>
    </xf>
    <xf numFmtId="0" fontId="10" fillId="0" borderId="0" xfId="0" applyFont="1" applyAlignment="1">
      <alignment horizontal="right" vertical="center" wrapText="1"/>
    </xf>
    <xf numFmtId="0" fontId="11" fillId="0" borderId="0" xfId="0" applyFont="1" applyAlignment="1">
      <alignment vertical="center" wrapText="1"/>
    </xf>
    <xf numFmtId="0" fontId="10" fillId="0" borderId="0" xfId="1" applyFont="1" applyBorder="1" applyAlignment="1">
      <alignment vertical="center" wrapText="1"/>
    </xf>
    <xf numFmtId="0" fontId="10" fillId="0" borderId="2" xfId="1" applyFont="1" applyBorder="1" applyAlignment="1">
      <alignment vertical="center" wrapText="1"/>
    </xf>
    <xf numFmtId="166" fontId="10" fillId="0" borderId="2" xfId="0" applyNumberFormat="1" applyFont="1" applyBorder="1" applyAlignment="1">
      <alignment horizontal="right" vertical="center" wrapText="1"/>
    </xf>
    <xf numFmtId="167" fontId="9" fillId="4" borderId="2" xfId="0" applyNumberFormat="1" applyFont="1" applyFill="1" applyBorder="1" applyAlignment="1">
      <alignment vertical="center" wrapText="1"/>
    </xf>
    <xf numFmtId="165" fontId="9" fillId="4" borderId="2" xfId="0" applyNumberFormat="1" applyFont="1" applyFill="1" applyBorder="1" applyAlignment="1">
      <alignment horizontal="right" vertical="center" wrapText="1"/>
    </xf>
    <xf numFmtId="0" fontId="10" fillId="4" borderId="2" xfId="0" applyFont="1" applyFill="1" applyBorder="1" applyAlignment="1">
      <alignment horizontal="right" vertical="center" wrapText="1"/>
    </xf>
    <xf numFmtId="164" fontId="10" fillId="0" borderId="0" xfId="0" applyNumberFormat="1" applyFont="1" applyAlignment="1">
      <alignment vertical="center" wrapText="1"/>
    </xf>
    <xf numFmtId="0" fontId="19" fillId="0" borderId="0" xfId="0" applyFont="1" applyAlignment="1">
      <alignment vertical="center"/>
    </xf>
    <xf numFmtId="0" fontId="8" fillId="4" borderId="0" xfId="0" applyFont="1" applyFill="1" applyAlignment="1">
      <alignment vertical="center"/>
    </xf>
    <xf numFmtId="170" fontId="10" fillId="0" borderId="2" xfId="0" applyNumberFormat="1" applyFont="1" applyBorder="1" applyAlignment="1">
      <alignment horizontal="right" vertical="center" wrapText="1"/>
    </xf>
    <xf numFmtId="0" fontId="9" fillId="0" borderId="2" xfId="0" applyFont="1" applyBorder="1" applyAlignment="1">
      <alignment vertical="center" wrapText="1"/>
    </xf>
    <xf numFmtId="0" fontId="10" fillId="0" borderId="2" xfId="0" applyFont="1" applyBorder="1" applyAlignment="1">
      <alignment horizontal="right" vertical="center" wrapText="1"/>
    </xf>
    <xf numFmtId="164" fontId="10" fillId="0" borderId="2" xfId="0" applyNumberFormat="1" applyFont="1" applyBorder="1" applyAlignment="1">
      <alignment vertical="center" wrapText="1"/>
    </xf>
    <xf numFmtId="164" fontId="9" fillId="0" borderId="2" xfId="0" applyNumberFormat="1" applyFont="1" applyBorder="1" applyAlignment="1">
      <alignment vertical="center" wrapText="1"/>
    </xf>
    <xf numFmtId="10" fontId="10" fillId="0" borderId="2" xfId="7" applyNumberFormat="1" applyFont="1" applyFill="1" applyBorder="1" applyAlignment="1">
      <alignment horizontal="right" vertical="center" wrapText="1"/>
    </xf>
    <xf numFmtId="165" fontId="28" fillId="0" borderId="2" xfId="0" applyNumberFormat="1" applyFont="1" applyBorder="1" applyAlignment="1">
      <alignment vertical="center" wrapText="1"/>
    </xf>
    <xf numFmtId="7" fontId="28" fillId="0" borderId="2" xfId="6" applyNumberFormat="1" applyFont="1" applyFill="1" applyBorder="1" applyAlignment="1">
      <alignment vertical="center" wrapText="1"/>
    </xf>
    <xf numFmtId="166" fontId="28" fillId="0" borderId="2" xfId="0" applyNumberFormat="1" applyFont="1" applyBorder="1" applyAlignment="1">
      <alignment vertical="center" wrapText="1"/>
    </xf>
    <xf numFmtId="167" fontId="22" fillId="0" borderId="2" xfId="0" applyNumberFormat="1" applyFont="1" applyBorder="1" applyAlignment="1">
      <alignment vertical="center" wrapText="1"/>
    </xf>
    <xf numFmtId="168" fontId="22" fillId="0" borderId="2" xfId="0" applyNumberFormat="1" applyFont="1" applyBorder="1" applyAlignment="1">
      <alignment vertical="center" wrapText="1"/>
    </xf>
    <xf numFmtId="165" fontId="23" fillId="0" borderId="2" xfId="0" applyNumberFormat="1" applyFont="1" applyBorder="1" applyAlignment="1">
      <alignment horizontal="right" vertical="center" wrapText="1"/>
    </xf>
    <xf numFmtId="166" fontId="23" fillId="0" borderId="2" xfId="0" applyNumberFormat="1" applyFont="1" applyBorder="1" applyAlignment="1">
      <alignment horizontal="right" vertical="center" wrapText="1"/>
    </xf>
    <xf numFmtId="0" fontId="30" fillId="0" borderId="2" xfId="9" applyFont="1" applyBorder="1" applyAlignment="1">
      <alignment vertical="center" wrapText="1"/>
    </xf>
    <xf numFmtId="175" fontId="10" fillId="0" borderId="2" xfId="0" applyNumberFormat="1" applyFont="1" applyBorder="1" applyAlignment="1">
      <alignment horizontal="right" vertical="center" wrapText="1"/>
    </xf>
    <xf numFmtId="175" fontId="10" fillId="0" borderId="0" xfId="0" applyNumberFormat="1" applyFont="1" applyAlignment="1">
      <alignment horizontal="right" vertical="center" wrapText="1"/>
    </xf>
    <xf numFmtId="165" fontId="9" fillId="0" borderId="2" xfId="0" applyNumberFormat="1" applyFont="1" applyBorder="1" applyAlignment="1">
      <alignment horizontal="right" vertical="center" wrapText="1"/>
    </xf>
    <xf numFmtId="174" fontId="8" fillId="0" borderId="0" xfId="8" applyNumberFormat="1" applyFont="1" applyAlignment="1">
      <alignment vertical="center"/>
    </xf>
    <xf numFmtId="0" fontId="17" fillId="0" borderId="0" xfId="0" applyFont="1" applyAlignment="1">
      <alignment horizontal="left" vertical="center" wrapText="1"/>
    </xf>
    <xf numFmtId="0" fontId="9" fillId="4" borderId="2" xfId="0" applyFont="1" applyFill="1" applyBorder="1" applyAlignment="1">
      <alignment horizontal="left" vertical="center" wrapText="1"/>
    </xf>
    <xf numFmtId="0" fontId="33" fillId="0" borderId="0" xfId="0" applyFont="1" applyAlignment="1">
      <alignment horizontal="left" vertical="center" wrapText="1"/>
    </xf>
    <xf numFmtId="0" fontId="10"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vertical="center"/>
    </xf>
    <xf numFmtId="164" fontId="7" fillId="3" borderId="4"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cellXfs>
  <cellStyles count="10">
    <cellStyle name="Comma" xfId="8" builtinId="3"/>
    <cellStyle name="Currency" xfId="6" builtinId="4"/>
    <cellStyle name="Heading 1" xfId="3" xr:uid="{00000000-0005-0000-0000-000003000000}"/>
    <cellStyle name="Heading 2" xfId="4" xr:uid="{00000000-0005-0000-0000-000004000000}"/>
    <cellStyle name="Heading 3" xfId="5" xr:uid="{00000000-0005-0000-0000-000005000000}"/>
    <cellStyle name="Hyperlink" xfId="9" builtinId="8"/>
    <cellStyle name="Normal" xfId="0" builtinId="0"/>
    <cellStyle name="Normal 2" xfId="2" xr:uid="{00000000-0005-0000-0000-000002000000}"/>
    <cellStyle name="Percent" xfId="7" builtinId="5"/>
    <cellStyle name="Table (Normal)" xfId="1" xr:uid="{00000000-0005-0000-0000-000001000000}"/>
  </cellStyles>
  <dxfs count="0"/>
  <tableStyles count="0"/>
  <colors>
    <mruColors>
      <color rgb="FF747474"/>
      <color rgb="FF393939"/>
      <color rgb="FFD9DDE4"/>
      <color rgb="FF13A150"/>
      <color rgb="FF1C4E4A"/>
      <color rgb="FF00384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tm.org/standards-and-solutions/certification/environmental-product-declarations/epd-pcr" TargetMode="External"/><Relationship Id="rId3" Type="http://schemas.openxmlformats.org/officeDocument/2006/relationships/hyperlink" Target="https://www.ykkap.com/about-us/sustainability/" TargetMode="External"/><Relationship Id="rId7" Type="http://schemas.openxmlformats.org/officeDocument/2006/relationships/hyperlink" Target="https://www.environdec.com/library/epd1603" TargetMode="External"/><Relationship Id="rId2" Type="http://schemas.openxmlformats.org/officeDocument/2006/relationships/hyperlink" Target="https://www.vitroglazings.com/design-resources/sustainability/sustainability-documentation/" TargetMode="External"/><Relationship Id="rId1" Type="http://schemas.openxmlformats.org/officeDocument/2006/relationships/hyperlink" Target="https://www.vitroglazings.com/design-resources/sustainability/sustainability-documentation/" TargetMode="External"/><Relationship Id="rId6" Type="http://schemas.openxmlformats.org/officeDocument/2006/relationships/hyperlink" Target="https://www.astm.org/standards-and-solutions/certification/environmental-product-declarations/epd-pcr" TargetMode="External"/><Relationship Id="rId5" Type="http://schemas.openxmlformats.org/officeDocument/2006/relationships/hyperlink" Target="https://www.astm.org/standards-and-solutions/certification/environmental-product-declarations/epd-pcr" TargetMode="External"/><Relationship Id="rId4" Type="http://schemas.openxmlformats.org/officeDocument/2006/relationships/hyperlink" Target="https://www.astm.org/standards-and-solutions/certification/environmental-product-declarations/epd-p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4"/>
  <sheetViews>
    <sheetView showGridLines="0" tabSelected="1" showRuler="0" workbookViewId="0">
      <selection activeCell="I3" sqref="I3"/>
    </sheetView>
  </sheetViews>
  <sheetFormatPr defaultColWidth="13.7109375" defaultRowHeight="15" x14ac:dyDescent="0.2"/>
  <cols>
    <col min="1" max="1" width="4.140625" style="31" customWidth="1"/>
    <col min="2" max="2" width="59" style="31" customWidth="1"/>
    <col min="3" max="8" width="18" style="31" customWidth="1"/>
    <col min="9" max="16384" width="13.7109375" style="31"/>
  </cols>
  <sheetData>
    <row r="1" spans="1:8" ht="35.85" customHeight="1" x14ac:dyDescent="0.2">
      <c r="B1" s="32" t="s">
        <v>0</v>
      </c>
      <c r="H1" s="7"/>
    </row>
    <row r="2" spans="1:8" ht="32.25" customHeight="1" x14ac:dyDescent="0.2">
      <c r="B2" s="87" t="s">
        <v>174</v>
      </c>
      <c r="C2" s="87"/>
      <c r="D2" s="87"/>
      <c r="E2" s="87"/>
      <c r="F2" s="87"/>
      <c r="G2" s="87"/>
      <c r="H2" s="7"/>
    </row>
    <row r="3" spans="1:8" ht="15" customHeight="1" x14ac:dyDescent="0.2">
      <c r="B3" s="56"/>
    </row>
    <row r="4" spans="1:8" ht="26.25" x14ac:dyDescent="0.2">
      <c r="B4" s="37" t="s">
        <v>1</v>
      </c>
      <c r="H4" s="7"/>
    </row>
    <row r="5" spans="1:8" x14ac:dyDescent="0.2">
      <c r="A5" s="7"/>
      <c r="B5" s="35"/>
      <c r="C5" s="3" t="s">
        <v>3</v>
      </c>
      <c r="D5" s="3" t="s">
        <v>4</v>
      </c>
      <c r="E5" s="3" t="s">
        <v>5</v>
      </c>
      <c r="F5" s="3" t="s">
        <v>6</v>
      </c>
      <c r="G5" s="6" t="s">
        <v>7</v>
      </c>
      <c r="H5" s="7"/>
    </row>
    <row r="6" spans="1:8" x14ac:dyDescent="0.2">
      <c r="A6" s="7"/>
      <c r="B6" s="36"/>
      <c r="C6" s="15"/>
      <c r="D6" s="15"/>
      <c r="E6" s="15"/>
      <c r="F6" s="15"/>
      <c r="G6" s="15"/>
      <c r="H6" s="7"/>
    </row>
    <row r="7" spans="1:8" ht="15" customHeight="1" x14ac:dyDescent="0.2">
      <c r="B7" s="28" t="s">
        <v>8</v>
      </c>
      <c r="C7" s="72">
        <v>4735</v>
      </c>
      <c r="D7" s="72">
        <v>5495</v>
      </c>
      <c r="E7" s="72">
        <v>5613</v>
      </c>
      <c r="F7" s="72">
        <v>5866</v>
      </c>
      <c r="G7" s="72">
        <v>5882</v>
      </c>
      <c r="H7" s="7"/>
    </row>
    <row r="8" spans="1:8" ht="15" customHeight="1" x14ac:dyDescent="0.2">
      <c r="B8" s="28" t="s">
        <v>10</v>
      </c>
      <c r="C8" s="72">
        <v>1001</v>
      </c>
      <c r="D8" s="72">
        <v>1213.1037590000001</v>
      </c>
      <c r="E8" s="72">
        <v>1242.0736300000001</v>
      </c>
      <c r="F8" s="72">
        <v>1287.9659172700001</v>
      </c>
      <c r="G8" s="72">
        <v>1300.7144000000001</v>
      </c>
      <c r="H8" s="7"/>
    </row>
    <row r="9" spans="1:8" ht="15" customHeight="1" x14ac:dyDescent="0.2">
      <c r="B9" s="28" t="s">
        <v>11</v>
      </c>
      <c r="C9" s="72">
        <v>84</v>
      </c>
      <c r="D9" s="72">
        <v>85</v>
      </c>
      <c r="E9" s="72">
        <v>86</v>
      </c>
      <c r="F9" s="72">
        <v>86</v>
      </c>
      <c r="G9" s="72">
        <v>88</v>
      </c>
      <c r="H9" s="7"/>
    </row>
    <row r="10" spans="1:8" ht="15" customHeight="1" x14ac:dyDescent="0.2">
      <c r="B10" s="28" t="s">
        <v>12</v>
      </c>
      <c r="C10" s="73">
        <v>4.7594399999999997</v>
      </c>
      <c r="D10" s="73">
        <v>5.9736919999999998</v>
      </c>
      <c r="E10" s="73">
        <v>8.0234690000000004</v>
      </c>
      <c r="F10" s="73">
        <v>8.202</v>
      </c>
      <c r="G10" s="73">
        <v>8.7899999999999991</v>
      </c>
      <c r="H10" s="7"/>
    </row>
    <row r="11" spans="1:8" ht="15" customHeight="1" x14ac:dyDescent="0.2">
      <c r="B11" s="28" t="s">
        <v>13</v>
      </c>
      <c r="C11" s="72">
        <v>2053</v>
      </c>
      <c r="D11" s="72">
        <v>2466</v>
      </c>
      <c r="E11" s="72">
        <v>2574</v>
      </c>
      <c r="F11" s="72">
        <v>2703</v>
      </c>
      <c r="G11" s="72">
        <v>2802</v>
      </c>
      <c r="H11" s="7"/>
    </row>
    <row r="12" spans="1:8" ht="15" customHeight="1" x14ac:dyDescent="0.2">
      <c r="B12" s="28" t="s">
        <v>14</v>
      </c>
      <c r="C12" s="72">
        <v>5800</v>
      </c>
      <c r="D12" s="72">
        <v>6600</v>
      </c>
      <c r="E12" s="72">
        <v>6700</v>
      </c>
      <c r="F12" s="72">
        <v>6500</v>
      </c>
      <c r="G12" s="72">
        <v>6500</v>
      </c>
      <c r="H12" s="7"/>
    </row>
    <row r="13" spans="1:8" ht="15" customHeight="1" x14ac:dyDescent="0.2">
      <c r="B13" s="28" t="s">
        <v>15</v>
      </c>
      <c r="C13" s="74">
        <v>0.74</v>
      </c>
      <c r="D13" s="74">
        <v>0.78200000000000003</v>
      </c>
      <c r="E13" s="74">
        <v>0.74399999999999999</v>
      </c>
      <c r="F13" s="74">
        <v>0.754</v>
      </c>
      <c r="G13" s="74">
        <v>0.75675000000000003</v>
      </c>
      <c r="H13" s="7"/>
    </row>
    <row r="14" spans="1:8" ht="15" customHeight="1" x14ac:dyDescent="0.2">
      <c r="B14" s="28" t="s">
        <v>16</v>
      </c>
      <c r="C14" s="74">
        <v>0.97699999999999998</v>
      </c>
      <c r="D14" s="74">
        <v>0.98199999999999998</v>
      </c>
      <c r="E14" s="74">
        <v>0.97599999999999998</v>
      </c>
      <c r="F14" s="74">
        <v>0.95899999999999996</v>
      </c>
      <c r="G14" s="74">
        <v>0.95799999999999996</v>
      </c>
      <c r="H14" s="7"/>
    </row>
    <row r="15" spans="1:8" ht="15" customHeight="1" x14ac:dyDescent="0.2">
      <c r="B15" s="56"/>
    </row>
    <row r="16" spans="1:8" ht="26.25" x14ac:dyDescent="0.2">
      <c r="B16" s="37" t="s">
        <v>17</v>
      </c>
      <c r="H16" s="7"/>
    </row>
    <row r="17" spans="1:8" ht="22.5" customHeight="1" x14ac:dyDescent="0.2">
      <c r="B17" s="33" t="s">
        <v>134</v>
      </c>
    </row>
    <row r="18" spans="1:8" ht="22.5" customHeight="1" x14ac:dyDescent="0.2">
      <c r="B18" s="38"/>
      <c r="C18" s="3" t="s">
        <v>2</v>
      </c>
      <c r="D18" s="3" t="s">
        <v>4</v>
      </c>
      <c r="E18" s="3" t="s">
        <v>5</v>
      </c>
      <c r="F18" s="3" t="s">
        <v>6</v>
      </c>
      <c r="G18" s="3" t="s">
        <v>7</v>
      </c>
    </row>
    <row r="19" spans="1:8" ht="15" customHeight="1" x14ac:dyDescent="0.2">
      <c r="A19" s="7"/>
      <c r="B19" s="39" t="s">
        <v>119</v>
      </c>
      <c r="C19" s="40"/>
      <c r="D19" s="40"/>
      <c r="E19" s="40"/>
      <c r="F19" s="40"/>
      <c r="G19" s="40"/>
      <c r="H19" s="7"/>
    </row>
    <row r="20" spans="1:8" ht="15" customHeight="1" x14ac:dyDescent="0.2">
      <c r="B20" s="28" t="s">
        <v>120</v>
      </c>
      <c r="C20" s="41">
        <v>7471</v>
      </c>
      <c r="D20" s="41">
        <v>4044</v>
      </c>
      <c r="E20" s="41">
        <v>5726</v>
      </c>
      <c r="F20" s="41">
        <v>5139</v>
      </c>
      <c r="G20" s="41">
        <v>5991.51</v>
      </c>
      <c r="H20" s="7"/>
    </row>
    <row r="21" spans="1:8" x14ac:dyDescent="0.2">
      <c r="B21" s="42" t="s">
        <v>18</v>
      </c>
      <c r="C21" s="28"/>
      <c r="D21" s="28"/>
      <c r="E21" s="28"/>
      <c r="F21" s="28"/>
      <c r="G21" s="28"/>
      <c r="H21" s="7"/>
    </row>
    <row r="22" spans="1:8" ht="15" customHeight="1" x14ac:dyDescent="0.2">
      <c r="B22" s="28" t="s">
        <v>19</v>
      </c>
      <c r="C22" s="72">
        <v>2637.74</v>
      </c>
      <c r="D22" s="29">
        <v>7.46</v>
      </c>
      <c r="E22" s="29">
        <v>17.43</v>
      </c>
      <c r="F22" s="29">
        <v>14.14</v>
      </c>
      <c r="G22" s="29">
        <v>17.79</v>
      </c>
      <c r="H22" s="7"/>
    </row>
    <row r="23" spans="1:8" ht="15" customHeight="1" x14ac:dyDescent="0.2">
      <c r="B23" s="28" t="s">
        <v>20</v>
      </c>
      <c r="C23" s="29">
        <v>4714.3900000000003</v>
      </c>
      <c r="D23" s="29">
        <v>1748.7</v>
      </c>
      <c r="E23" s="29">
        <v>1875</v>
      </c>
      <c r="F23" s="29">
        <v>1867.85</v>
      </c>
      <c r="G23" s="29">
        <v>1655.16</v>
      </c>
      <c r="H23" s="7"/>
    </row>
    <row r="24" spans="1:8" ht="15" customHeight="1" x14ac:dyDescent="0.2">
      <c r="B24" s="42" t="s">
        <v>121</v>
      </c>
      <c r="C24" s="28"/>
      <c r="D24" s="28"/>
      <c r="E24" s="28"/>
      <c r="F24" s="28"/>
      <c r="G24" s="28"/>
      <c r="H24" s="7"/>
    </row>
    <row r="25" spans="1:8" ht="15" customHeight="1" x14ac:dyDescent="0.2">
      <c r="B25" s="28" t="s">
        <v>19</v>
      </c>
      <c r="C25" s="29">
        <v>10109</v>
      </c>
      <c r="D25" s="29">
        <v>4051</v>
      </c>
      <c r="E25" s="29">
        <v>5743</v>
      </c>
      <c r="F25" s="29">
        <v>5153.1400000000003</v>
      </c>
      <c r="G25" s="29">
        <v>6010.3</v>
      </c>
      <c r="H25" s="7"/>
    </row>
    <row r="26" spans="1:8" ht="15" customHeight="1" x14ac:dyDescent="0.2">
      <c r="B26" s="28" t="s">
        <v>20</v>
      </c>
      <c r="C26" s="29">
        <v>12186</v>
      </c>
      <c r="D26" s="29">
        <v>5793</v>
      </c>
      <c r="E26" s="29">
        <v>7601</v>
      </c>
      <c r="F26" s="29">
        <v>7006.85</v>
      </c>
      <c r="G26" s="29">
        <v>7646.67</v>
      </c>
      <c r="H26" s="7"/>
    </row>
    <row r="27" spans="1:8" ht="15" customHeight="1" x14ac:dyDescent="0.2">
      <c r="B27" s="42" t="s">
        <v>122</v>
      </c>
      <c r="C27" s="28"/>
      <c r="D27" s="28"/>
      <c r="E27" s="28"/>
      <c r="F27" s="28"/>
      <c r="G27" s="28"/>
      <c r="H27" s="7"/>
    </row>
    <row r="28" spans="1:8" ht="15" customHeight="1" x14ac:dyDescent="0.2">
      <c r="B28" s="28" t="s">
        <v>21</v>
      </c>
      <c r="C28" s="29">
        <v>102564.79</v>
      </c>
      <c r="D28" s="29">
        <v>107224</v>
      </c>
      <c r="E28" s="29">
        <v>138990</v>
      </c>
      <c r="F28" s="29">
        <v>133015.57</v>
      </c>
      <c r="G28" s="29">
        <v>151297.60000000001</v>
      </c>
      <c r="H28" s="7"/>
    </row>
    <row r="29" spans="1:8" ht="15" customHeight="1" x14ac:dyDescent="0.2">
      <c r="B29" s="28" t="s">
        <v>22</v>
      </c>
      <c r="C29" s="29">
        <v>1548401.73</v>
      </c>
      <c r="D29" s="29">
        <v>989916</v>
      </c>
      <c r="E29" s="29">
        <v>881751.02</v>
      </c>
      <c r="F29" s="29">
        <v>617051.6</v>
      </c>
      <c r="G29" s="29">
        <v>701607.6</v>
      </c>
      <c r="H29" s="7"/>
    </row>
    <row r="30" spans="1:8" ht="15" customHeight="1" x14ac:dyDescent="0.2">
      <c r="B30" s="28" t="s">
        <v>23</v>
      </c>
      <c r="C30" s="29">
        <v>9.5299999999999994</v>
      </c>
      <c r="D30" s="29">
        <v>67</v>
      </c>
      <c r="E30" s="29">
        <v>56.68</v>
      </c>
      <c r="F30" s="29">
        <v>0</v>
      </c>
      <c r="G30" s="29">
        <v>0</v>
      </c>
      <c r="H30" s="7"/>
    </row>
    <row r="31" spans="1:8" ht="15" customHeight="1" x14ac:dyDescent="0.2">
      <c r="B31" s="28" t="s">
        <v>24</v>
      </c>
      <c r="C31" s="29">
        <v>3337383.09</v>
      </c>
      <c r="D31" s="29">
        <v>2711408</v>
      </c>
      <c r="E31" s="29">
        <v>2510769.34</v>
      </c>
      <c r="F31" s="75">
        <v>2548216</v>
      </c>
      <c r="G31" s="29">
        <v>2623349.17</v>
      </c>
      <c r="H31" s="7"/>
    </row>
    <row r="32" spans="1:8" ht="15" customHeight="1" x14ac:dyDescent="0.2">
      <c r="B32" s="28" t="s">
        <v>25</v>
      </c>
      <c r="C32" s="29">
        <v>1291</v>
      </c>
      <c r="D32" s="29">
        <v>4455</v>
      </c>
      <c r="E32" s="75">
        <v>5417</v>
      </c>
      <c r="F32" s="29">
        <v>7526.87</v>
      </c>
      <c r="G32" s="76">
        <f>7296.57+1</f>
        <v>7297.57</v>
      </c>
      <c r="H32" s="7"/>
    </row>
    <row r="33" spans="1:8" ht="15" customHeight="1" x14ac:dyDescent="0.2">
      <c r="B33" s="42" t="s">
        <v>26</v>
      </c>
      <c r="C33" s="41">
        <v>4989649.9234834928</v>
      </c>
      <c r="D33" s="41">
        <v>3813070</v>
      </c>
      <c r="E33" s="41">
        <v>3536984.04</v>
      </c>
      <c r="F33" s="41">
        <v>3305810.04</v>
      </c>
      <c r="G33" s="41">
        <v>3483551.74</v>
      </c>
      <c r="H33" s="7"/>
    </row>
    <row r="34" spans="1:8" ht="15" customHeight="1" x14ac:dyDescent="0.2">
      <c r="B34" s="35"/>
      <c r="C34" s="8"/>
      <c r="D34" s="8"/>
      <c r="E34" s="8"/>
      <c r="F34" s="8"/>
      <c r="G34" s="8"/>
      <c r="H34" s="7"/>
    </row>
    <row r="35" spans="1:8" ht="60.75" customHeight="1" x14ac:dyDescent="0.2">
      <c r="B35" s="84" t="s">
        <v>144</v>
      </c>
      <c r="C35" s="84"/>
      <c r="D35" s="84"/>
      <c r="E35" s="84"/>
      <c r="F35" s="84"/>
      <c r="G35" s="84"/>
      <c r="H35" s="7"/>
    </row>
    <row r="36" spans="1:8" ht="14.1" customHeight="1" x14ac:dyDescent="0.2">
      <c r="B36" s="88" t="s">
        <v>112</v>
      </c>
      <c r="C36" s="88"/>
      <c r="D36" s="88"/>
      <c r="E36" s="88"/>
      <c r="F36" s="88"/>
      <c r="G36" s="88"/>
      <c r="H36" s="7"/>
    </row>
    <row r="37" spans="1:8" ht="22.5" customHeight="1" x14ac:dyDescent="0.2">
      <c r="B37" s="88" t="s">
        <v>113</v>
      </c>
      <c r="C37" s="88"/>
      <c r="D37" s="88"/>
      <c r="E37" s="88"/>
      <c r="F37" s="88"/>
      <c r="G37" s="88"/>
      <c r="H37" s="7"/>
    </row>
    <row r="38" spans="1:8" ht="22.5" customHeight="1" x14ac:dyDescent="0.2">
      <c r="B38" s="43"/>
      <c r="D38" s="2"/>
      <c r="E38" s="2"/>
      <c r="F38" s="2"/>
      <c r="H38" s="7"/>
    </row>
    <row r="39" spans="1:8" ht="22.5" customHeight="1" x14ac:dyDescent="0.2">
      <c r="B39" s="43"/>
      <c r="C39" s="3" t="s">
        <v>2</v>
      </c>
      <c r="D39" s="3" t="s">
        <v>4</v>
      </c>
      <c r="E39" s="3" t="s">
        <v>5</v>
      </c>
      <c r="F39" s="3" t="s">
        <v>6</v>
      </c>
      <c r="G39" s="3" t="s">
        <v>7</v>
      </c>
      <c r="H39" s="7"/>
    </row>
    <row r="40" spans="1:8" ht="15" customHeight="1" x14ac:dyDescent="0.2">
      <c r="A40" s="7"/>
      <c r="B40" s="85" t="s">
        <v>27</v>
      </c>
      <c r="C40" s="85"/>
      <c r="D40" s="85"/>
      <c r="E40" s="85"/>
      <c r="F40" s="85"/>
      <c r="G40" s="85"/>
      <c r="H40" s="4"/>
    </row>
    <row r="41" spans="1:8" ht="30" x14ac:dyDescent="0.2">
      <c r="B41" s="28" t="s">
        <v>138</v>
      </c>
      <c r="C41" s="29">
        <v>6142</v>
      </c>
      <c r="D41" s="29">
        <v>3147</v>
      </c>
      <c r="E41" s="29">
        <v>2852</v>
      </c>
      <c r="F41" s="29">
        <v>2571</v>
      </c>
      <c r="G41" s="29">
        <v>2682.8</v>
      </c>
      <c r="H41" s="7"/>
    </row>
    <row r="42" spans="1:8" ht="30" x14ac:dyDescent="0.2">
      <c r="B42" s="28" t="s">
        <v>139</v>
      </c>
      <c r="C42" s="29">
        <v>6144.7603482598188</v>
      </c>
      <c r="D42" s="29">
        <v>3148</v>
      </c>
      <c r="E42" s="29">
        <v>2854</v>
      </c>
      <c r="F42" s="29">
        <v>2572</v>
      </c>
      <c r="G42" s="29">
        <v>2684.06</v>
      </c>
      <c r="H42" s="7"/>
    </row>
    <row r="43" spans="1:8" ht="16.7" customHeight="1" x14ac:dyDescent="0.2">
      <c r="H43" s="7"/>
    </row>
    <row r="44" spans="1:8" ht="21" x14ac:dyDescent="0.2">
      <c r="B44" s="33" t="s">
        <v>173</v>
      </c>
      <c r="C44" s="34"/>
      <c r="D44" s="1"/>
      <c r="E44" s="1"/>
      <c r="F44" s="7"/>
      <c r="G44" s="7"/>
      <c r="H44" s="34"/>
    </row>
    <row r="45" spans="1:8" ht="16.7" customHeight="1" x14ac:dyDescent="0.2">
      <c r="C45" s="91">
        <v>2024</v>
      </c>
      <c r="D45" s="92"/>
      <c r="E45" s="93"/>
      <c r="F45" s="91">
        <v>2025</v>
      </c>
      <c r="G45" s="92"/>
      <c r="H45" s="93"/>
    </row>
    <row r="46" spans="1:8" ht="45" x14ac:dyDescent="0.2">
      <c r="B46" s="42" t="s">
        <v>28</v>
      </c>
      <c r="C46" s="44" t="s">
        <v>29</v>
      </c>
      <c r="D46" s="44" t="s">
        <v>110</v>
      </c>
      <c r="E46" s="44" t="s">
        <v>111</v>
      </c>
      <c r="F46" s="44" t="s">
        <v>29</v>
      </c>
      <c r="G46" s="44" t="s">
        <v>110</v>
      </c>
      <c r="H46" s="44" t="s">
        <v>111</v>
      </c>
    </row>
    <row r="47" spans="1:8" ht="15" customHeight="1" x14ac:dyDescent="0.2">
      <c r="B47" s="28" t="s">
        <v>142</v>
      </c>
      <c r="C47" s="29">
        <v>51</v>
      </c>
      <c r="D47" s="29">
        <v>510076148</v>
      </c>
      <c r="E47" s="29">
        <v>308</v>
      </c>
      <c r="F47" s="29">
        <v>40</v>
      </c>
      <c r="G47" s="29">
        <v>366514573</v>
      </c>
      <c r="H47" s="29">
        <v>339</v>
      </c>
    </row>
    <row r="48" spans="1:8" ht="15" customHeight="1" x14ac:dyDescent="0.2">
      <c r="B48" s="28" t="s">
        <v>123</v>
      </c>
      <c r="C48" s="29">
        <v>2</v>
      </c>
      <c r="D48" s="29">
        <v>19500054</v>
      </c>
      <c r="E48" s="29">
        <v>153</v>
      </c>
      <c r="F48" s="29">
        <v>0</v>
      </c>
      <c r="G48" s="29">
        <v>0</v>
      </c>
      <c r="H48" s="29">
        <v>0</v>
      </c>
    </row>
    <row r="49" spans="1:8" ht="15" customHeight="1" x14ac:dyDescent="0.2">
      <c r="B49" s="38"/>
      <c r="C49" s="34"/>
      <c r="D49" s="1"/>
      <c r="E49" s="1"/>
      <c r="F49" s="7"/>
      <c r="G49" s="7"/>
      <c r="H49" s="7"/>
    </row>
    <row r="50" spans="1:8" ht="43.5" customHeight="1" x14ac:dyDescent="0.2">
      <c r="B50" s="89" t="s">
        <v>104</v>
      </c>
      <c r="C50" s="90"/>
      <c r="D50" s="90"/>
      <c r="E50" s="90"/>
      <c r="F50" s="90"/>
      <c r="G50" s="90"/>
      <c r="H50" s="90"/>
    </row>
    <row r="51" spans="1:8" ht="15" customHeight="1" x14ac:dyDescent="0.2">
      <c r="B51" s="89" t="s">
        <v>168</v>
      </c>
      <c r="C51" s="90"/>
      <c r="D51" s="90"/>
      <c r="E51" s="90"/>
      <c r="F51" s="90"/>
      <c r="G51" s="90"/>
      <c r="H51" s="90"/>
    </row>
    <row r="52" spans="1:8" ht="15" customHeight="1" x14ac:dyDescent="0.2"/>
    <row r="53" spans="1:8" ht="21" x14ac:dyDescent="0.2">
      <c r="B53" s="33" t="s">
        <v>114</v>
      </c>
      <c r="C53" s="34"/>
      <c r="D53" s="1"/>
      <c r="E53" s="1"/>
      <c r="F53" s="7"/>
      <c r="G53" s="7"/>
      <c r="H53" s="34"/>
    </row>
    <row r="54" spans="1:8" x14ac:dyDescent="0.2">
      <c r="A54" s="7"/>
      <c r="B54" s="35"/>
      <c r="C54" s="17" t="s">
        <v>2</v>
      </c>
      <c r="D54" s="17" t="s">
        <v>4</v>
      </c>
      <c r="E54" s="17" t="s">
        <v>5</v>
      </c>
      <c r="F54" s="17" t="s">
        <v>6</v>
      </c>
      <c r="G54" s="17" t="s">
        <v>7</v>
      </c>
      <c r="H54" s="7"/>
    </row>
    <row r="55" spans="1:8" x14ac:dyDescent="0.2">
      <c r="B55" s="42" t="s">
        <v>30</v>
      </c>
      <c r="C55" s="77">
        <v>12744.97</v>
      </c>
      <c r="D55" s="77">
        <v>6947.58</v>
      </c>
      <c r="E55" s="77">
        <v>7226.15</v>
      </c>
      <c r="F55" s="77">
        <v>7843.25</v>
      </c>
      <c r="G55" s="77">
        <v>7288.5</v>
      </c>
      <c r="H55" s="7"/>
    </row>
    <row r="56" spans="1:8" ht="15" customHeight="1" x14ac:dyDescent="0.2">
      <c r="B56" s="28" t="s">
        <v>169</v>
      </c>
      <c r="C56" s="45">
        <v>10439.77</v>
      </c>
      <c r="D56" s="45">
        <v>5159.93</v>
      </c>
      <c r="E56" s="45">
        <v>5493.73</v>
      </c>
      <c r="F56" s="45">
        <v>6032.3</v>
      </c>
      <c r="G56" s="45">
        <v>5456.81</v>
      </c>
      <c r="H56" s="7"/>
    </row>
    <row r="57" spans="1:8" ht="15" customHeight="1" x14ac:dyDescent="0.2">
      <c r="B57" s="28" t="s">
        <v>31</v>
      </c>
      <c r="C57" s="45">
        <v>2302.5100000000002</v>
      </c>
      <c r="D57" s="45">
        <v>1769.78</v>
      </c>
      <c r="E57" s="45">
        <v>1662.13</v>
      </c>
      <c r="F57" s="45">
        <v>1748.57</v>
      </c>
      <c r="G57" s="45">
        <v>1769.31</v>
      </c>
      <c r="H57" s="7"/>
    </row>
    <row r="58" spans="1:8" x14ac:dyDescent="0.2">
      <c r="B58" s="28" t="s">
        <v>32</v>
      </c>
      <c r="C58" s="45">
        <v>7.44</v>
      </c>
      <c r="D58" s="45">
        <v>2.82</v>
      </c>
      <c r="E58" s="45">
        <v>2.81</v>
      </c>
      <c r="F58" s="45">
        <v>2.9</v>
      </c>
      <c r="G58" s="45">
        <v>2.6</v>
      </c>
      <c r="H58" s="7"/>
    </row>
    <row r="59" spans="1:8" ht="15" customHeight="1" x14ac:dyDescent="0.2">
      <c r="B59" s="28" t="s">
        <v>33</v>
      </c>
      <c r="C59" s="45">
        <v>0</v>
      </c>
      <c r="D59" s="45">
        <v>0</v>
      </c>
      <c r="E59" s="45">
        <v>0</v>
      </c>
      <c r="F59" s="45">
        <v>0</v>
      </c>
      <c r="G59" s="45">
        <v>0</v>
      </c>
      <c r="H59" s="7"/>
    </row>
    <row r="60" spans="1:8" x14ac:dyDescent="0.2">
      <c r="B60" s="42" t="s">
        <v>34</v>
      </c>
      <c r="C60" s="77">
        <v>23148.22</v>
      </c>
      <c r="D60" s="77">
        <v>13680.5</v>
      </c>
      <c r="E60" s="77">
        <v>18482.37</v>
      </c>
      <c r="F60" s="77">
        <v>15227</v>
      </c>
      <c r="G60" s="77">
        <v>18084.22</v>
      </c>
      <c r="H60" s="7"/>
    </row>
    <row r="61" spans="1:8" ht="15" customHeight="1" x14ac:dyDescent="0.2">
      <c r="B61" s="28" t="s">
        <v>35</v>
      </c>
      <c r="C61" s="45">
        <v>23148.22</v>
      </c>
      <c r="D61" s="45">
        <v>13680.5</v>
      </c>
      <c r="E61" s="45">
        <v>18482.37</v>
      </c>
      <c r="F61" s="45">
        <v>15227</v>
      </c>
      <c r="G61" s="45">
        <v>18084.22</v>
      </c>
      <c r="H61" s="7"/>
    </row>
    <row r="62" spans="1:8" ht="15" customHeight="1" x14ac:dyDescent="0.2">
      <c r="B62" s="28" t="s">
        <v>36</v>
      </c>
      <c r="C62" s="45">
        <v>0</v>
      </c>
      <c r="D62" s="45">
        <v>0</v>
      </c>
      <c r="E62" s="45">
        <v>0</v>
      </c>
      <c r="F62" s="45">
        <v>0</v>
      </c>
      <c r="G62" s="45">
        <v>0</v>
      </c>
      <c r="H62" s="7"/>
    </row>
    <row r="63" spans="1:8" x14ac:dyDescent="0.2">
      <c r="B63" s="42" t="s">
        <v>37</v>
      </c>
      <c r="C63" s="77">
        <v>10850473.947310638</v>
      </c>
      <c r="D63" s="77">
        <v>9678768.598943362</v>
      </c>
      <c r="E63" s="77">
        <v>8665005.5369788185</v>
      </c>
      <c r="F63" s="77">
        <v>9376585.3307711296</v>
      </c>
      <c r="G63" s="77">
        <v>10013960</v>
      </c>
      <c r="H63" s="7"/>
    </row>
    <row r="64" spans="1:8" x14ac:dyDescent="0.2">
      <c r="B64" s="7"/>
      <c r="C64" s="11"/>
      <c r="D64" s="11"/>
      <c r="E64" s="11"/>
      <c r="F64" s="11"/>
      <c r="G64" s="11"/>
      <c r="H64" s="7"/>
    </row>
    <row r="65" spans="1:8" ht="21" x14ac:dyDescent="0.2">
      <c r="B65" s="33" t="s">
        <v>38</v>
      </c>
      <c r="C65" s="34"/>
      <c r="D65" s="1"/>
      <c r="E65" s="1"/>
      <c r="F65" s="7"/>
      <c r="G65" s="7"/>
      <c r="H65" s="34"/>
    </row>
    <row r="66" spans="1:8" ht="15" customHeight="1" x14ac:dyDescent="0.2">
      <c r="B66" s="46"/>
      <c r="C66" s="17">
        <v>2021</v>
      </c>
      <c r="D66" s="17" t="s">
        <v>4</v>
      </c>
      <c r="E66" s="17" t="s">
        <v>5</v>
      </c>
      <c r="F66" s="17" t="s">
        <v>6</v>
      </c>
      <c r="G66" s="17" t="s">
        <v>7</v>
      </c>
      <c r="H66" s="7"/>
    </row>
    <row r="67" spans="1:8" ht="31.5" x14ac:dyDescent="0.2">
      <c r="B67" s="28" t="s">
        <v>124</v>
      </c>
      <c r="C67" s="45">
        <v>214</v>
      </c>
      <c r="D67" s="45">
        <v>346.06</v>
      </c>
      <c r="E67" s="45">
        <v>765</v>
      </c>
      <c r="F67" s="45">
        <v>6032</v>
      </c>
      <c r="G67" s="45">
        <v>6266.37</v>
      </c>
      <c r="H67" s="7"/>
    </row>
    <row r="68" spans="1:8" ht="24.2" customHeight="1" x14ac:dyDescent="0.2">
      <c r="B68" s="28" t="s">
        <v>129</v>
      </c>
      <c r="C68" s="45">
        <v>285</v>
      </c>
      <c r="D68" s="45">
        <v>405</v>
      </c>
      <c r="E68" s="45">
        <v>506</v>
      </c>
      <c r="F68" s="45">
        <v>626</v>
      </c>
      <c r="G68" s="45">
        <v>1109.99</v>
      </c>
      <c r="H68" s="7"/>
    </row>
    <row r="69" spans="1:8" ht="15" customHeight="1" x14ac:dyDescent="0.2">
      <c r="B69" s="42" t="s">
        <v>39</v>
      </c>
      <c r="C69" s="28"/>
      <c r="D69" s="30"/>
      <c r="E69" s="30"/>
      <c r="F69" s="30"/>
      <c r="G69" s="30"/>
      <c r="H69" s="7"/>
    </row>
    <row r="70" spans="1:8" ht="15" customHeight="1" x14ac:dyDescent="0.2">
      <c r="B70" s="28" t="s">
        <v>40</v>
      </c>
      <c r="C70" s="45">
        <v>499.4</v>
      </c>
      <c r="D70" s="45">
        <v>674.13051255000005</v>
      </c>
      <c r="E70" s="45">
        <v>837</v>
      </c>
      <c r="F70" s="45">
        <v>924.91</v>
      </c>
      <c r="G70" s="45">
        <v>989.52</v>
      </c>
      <c r="H70" s="7"/>
    </row>
    <row r="71" spans="1:8" ht="23.25" customHeight="1" x14ac:dyDescent="0.2">
      <c r="B71" s="28" t="s">
        <v>41</v>
      </c>
      <c r="C71" s="47">
        <v>0.56999999999999995</v>
      </c>
      <c r="D71" s="47">
        <v>0.7117</v>
      </c>
      <c r="E71" s="47">
        <v>0.74109999999999998</v>
      </c>
      <c r="F71" s="47">
        <v>0.78779999999999994</v>
      </c>
      <c r="G71" s="47">
        <v>0.82699999999999996</v>
      </c>
      <c r="H71" s="7"/>
    </row>
    <row r="72" spans="1:8" ht="15" customHeight="1" x14ac:dyDescent="0.2">
      <c r="B72" s="42" t="s">
        <v>42</v>
      </c>
      <c r="C72" s="78">
        <v>0.47</v>
      </c>
      <c r="D72" s="78">
        <v>0.4778</v>
      </c>
      <c r="E72" s="78">
        <v>0.46810000000000002</v>
      </c>
      <c r="F72" s="78">
        <v>0.46</v>
      </c>
      <c r="G72" s="78">
        <v>0.55000000000000004</v>
      </c>
      <c r="H72" s="7"/>
    </row>
    <row r="73" spans="1:8" ht="15" customHeight="1" x14ac:dyDescent="0.2">
      <c r="B73" s="35"/>
      <c r="C73" s="48"/>
      <c r="D73" s="48"/>
      <c r="E73" s="48"/>
      <c r="F73" s="48"/>
      <c r="G73" s="48"/>
      <c r="H73" s="7"/>
    </row>
    <row r="74" spans="1:8" ht="30" customHeight="1" x14ac:dyDescent="0.2">
      <c r="B74" s="84" t="s">
        <v>145</v>
      </c>
      <c r="C74" s="84"/>
      <c r="D74" s="84"/>
      <c r="E74" s="84"/>
      <c r="F74" s="84"/>
      <c r="G74" s="84"/>
      <c r="H74" s="7"/>
    </row>
    <row r="75" spans="1:8" ht="44.1" customHeight="1" x14ac:dyDescent="0.2">
      <c r="B75" s="84" t="s">
        <v>130</v>
      </c>
      <c r="C75" s="84"/>
      <c r="D75" s="84"/>
      <c r="E75" s="84"/>
      <c r="F75" s="84"/>
      <c r="G75" s="84"/>
      <c r="H75" s="7"/>
    </row>
    <row r="76" spans="1:8" x14ac:dyDescent="0.2">
      <c r="B76" s="9"/>
      <c r="C76" s="9"/>
      <c r="D76" s="9"/>
      <c r="E76" s="9"/>
      <c r="F76" s="9"/>
      <c r="G76" s="9"/>
      <c r="H76" s="7"/>
    </row>
    <row r="77" spans="1:8" ht="21" x14ac:dyDescent="0.2">
      <c r="B77" s="33" t="s">
        <v>131</v>
      </c>
      <c r="H77" s="7"/>
    </row>
    <row r="78" spans="1:8" ht="21" x14ac:dyDescent="0.2">
      <c r="B78" s="33"/>
      <c r="C78" s="3" t="s">
        <v>3</v>
      </c>
      <c r="D78" s="3" t="s">
        <v>4</v>
      </c>
      <c r="E78" s="3" t="s">
        <v>5</v>
      </c>
      <c r="F78" s="3" t="s">
        <v>6</v>
      </c>
      <c r="G78" s="6" t="s">
        <v>7</v>
      </c>
      <c r="H78" s="7"/>
    </row>
    <row r="79" spans="1:8" ht="31.5" customHeight="1" x14ac:dyDescent="0.2">
      <c r="A79" s="7"/>
      <c r="B79" s="85" t="s">
        <v>170</v>
      </c>
      <c r="C79" s="85"/>
      <c r="D79" s="85"/>
      <c r="E79" s="85"/>
      <c r="F79" s="85"/>
      <c r="G79" s="85"/>
      <c r="H79" s="7"/>
    </row>
    <row r="80" spans="1:8" ht="15" customHeight="1" x14ac:dyDescent="0.2">
      <c r="B80" s="28" t="s">
        <v>43</v>
      </c>
      <c r="C80" s="45">
        <v>93.2</v>
      </c>
      <c r="D80" s="45">
        <v>126.24201601</v>
      </c>
      <c r="E80" s="45">
        <v>145.29411300000001</v>
      </c>
      <c r="F80" s="45">
        <v>177.56401399999999</v>
      </c>
      <c r="G80" s="45">
        <v>190.72756999999999</v>
      </c>
      <c r="H80" s="7"/>
    </row>
    <row r="81" spans="1:8" ht="15" customHeight="1" x14ac:dyDescent="0.2">
      <c r="B81" s="28" t="s">
        <v>44</v>
      </c>
      <c r="C81" s="45">
        <v>45.5</v>
      </c>
      <c r="D81" s="45">
        <v>52.463793170000002</v>
      </c>
      <c r="E81" s="45">
        <v>61.846933999999997</v>
      </c>
      <c r="F81" s="45">
        <v>65.223996999999997</v>
      </c>
      <c r="G81" s="45">
        <v>72.45</v>
      </c>
      <c r="H81" s="7"/>
    </row>
    <row r="82" spans="1:8" ht="15" customHeight="1" x14ac:dyDescent="0.2">
      <c r="B82" s="28" t="s">
        <v>45</v>
      </c>
      <c r="C82" s="45">
        <v>36.1</v>
      </c>
      <c r="D82" s="45">
        <v>38.202199610000001</v>
      </c>
      <c r="E82" s="45">
        <v>43.968150999999999</v>
      </c>
      <c r="F82" s="45">
        <v>28.495304999999998</v>
      </c>
      <c r="G82" s="45">
        <v>31.78</v>
      </c>
      <c r="H82" s="7"/>
    </row>
    <row r="83" spans="1:8" ht="15" customHeight="1" x14ac:dyDescent="0.2">
      <c r="B83" s="28" t="s">
        <v>46</v>
      </c>
      <c r="C83" s="45">
        <v>7.8</v>
      </c>
      <c r="D83" s="45">
        <v>8.6474438899999999</v>
      </c>
      <c r="E83" s="45">
        <v>9.1208720000000003</v>
      </c>
      <c r="F83" s="45">
        <v>10.918937</v>
      </c>
      <c r="G83" s="45">
        <v>13.4</v>
      </c>
      <c r="H83" s="7"/>
    </row>
    <row r="84" spans="1:8" ht="15" customHeight="1" x14ac:dyDescent="0.2">
      <c r="B84" s="28" t="s">
        <v>47</v>
      </c>
      <c r="C84" s="45">
        <v>10.4</v>
      </c>
      <c r="D84" s="45">
        <v>10.392049139999999</v>
      </c>
      <c r="E84" s="45">
        <v>25.527918</v>
      </c>
      <c r="F84" s="45">
        <v>27.404346449999998</v>
      </c>
      <c r="G84" s="45">
        <v>29.947077</v>
      </c>
      <c r="H84" s="7"/>
    </row>
    <row r="85" spans="1:8" ht="15" customHeight="1" x14ac:dyDescent="0.2">
      <c r="B85" s="28" t="s">
        <v>48</v>
      </c>
      <c r="C85" s="45">
        <v>1.3</v>
      </c>
      <c r="D85" s="45">
        <v>8.7830400000000003E-2</v>
      </c>
      <c r="E85" s="45">
        <v>0</v>
      </c>
      <c r="F85" s="45">
        <v>0</v>
      </c>
      <c r="G85" s="45">
        <v>0</v>
      </c>
      <c r="H85" s="7"/>
    </row>
    <row r="86" spans="1:8" ht="15" customHeight="1" x14ac:dyDescent="0.2">
      <c r="B86" s="28" t="s">
        <v>49</v>
      </c>
      <c r="C86" s="45">
        <v>6.7</v>
      </c>
      <c r="D86" s="45">
        <v>6.6504412300000002</v>
      </c>
      <c r="E86" s="45">
        <v>4.5720749999999999</v>
      </c>
      <c r="F86" s="45">
        <v>4.5720747099999999</v>
      </c>
      <c r="G86" s="45">
        <v>4.57</v>
      </c>
      <c r="H86" s="7"/>
    </row>
    <row r="87" spans="1:8" ht="15" customHeight="1" x14ac:dyDescent="0.2">
      <c r="B87" s="28" t="s">
        <v>50</v>
      </c>
      <c r="C87" s="45">
        <v>0.7</v>
      </c>
      <c r="D87" s="45">
        <v>0.66025825000000005</v>
      </c>
      <c r="E87" s="45">
        <v>0.92567500000000003</v>
      </c>
      <c r="F87" s="45">
        <v>0.92567500000000003</v>
      </c>
      <c r="G87" s="45">
        <v>0.93</v>
      </c>
      <c r="H87" s="7"/>
    </row>
    <row r="88" spans="1:8" ht="15" customHeight="1" x14ac:dyDescent="0.2">
      <c r="B88" s="28" t="s">
        <v>51</v>
      </c>
      <c r="C88" s="45">
        <v>0.6</v>
      </c>
      <c r="D88" s="45">
        <v>2.3812454600000001</v>
      </c>
      <c r="E88" s="45">
        <v>2.6805469999999998</v>
      </c>
      <c r="F88" s="45">
        <v>2.68054674</v>
      </c>
      <c r="G88" s="45">
        <v>4.07</v>
      </c>
      <c r="H88" s="7"/>
    </row>
    <row r="89" spans="1:8" ht="15" customHeight="1" x14ac:dyDescent="0.2">
      <c r="B89" s="28" t="s">
        <v>52</v>
      </c>
      <c r="C89" s="45">
        <v>0</v>
      </c>
      <c r="D89" s="45">
        <v>0</v>
      </c>
      <c r="E89" s="45">
        <v>0.73897500000000005</v>
      </c>
      <c r="F89" s="45">
        <v>0.73897500000000005</v>
      </c>
      <c r="G89" s="45">
        <v>0.74</v>
      </c>
      <c r="H89" s="7"/>
    </row>
    <row r="90" spans="1:8" ht="15" customHeight="1" x14ac:dyDescent="0.2">
      <c r="B90" s="42" t="s">
        <v>125</v>
      </c>
      <c r="C90" s="77">
        <v>194.9</v>
      </c>
      <c r="D90" s="77">
        <v>235.42961105000001</v>
      </c>
      <c r="E90" s="77">
        <v>286.68366400000002</v>
      </c>
      <c r="F90" s="77">
        <v>313.47433799999999</v>
      </c>
      <c r="G90" s="77">
        <v>347.91</v>
      </c>
      <c r="H90" s="7"/>
    </row>
    <row r="91" spans="1:8" ht="39.950000000000003" customHeight="1" x14ac:dyDescent="0.2">
      <c r="B91" s="9"/>
      <c r="C91" s="9"/>
      <c r="D91" s="9"/>
      <c r="E91" s="9"/>
      <c r="F91" s="9"/>
      <c r="G91" s="9"/>
      <c r="H91" s="7"/>
    </row>
    <row r="92" spans="1:8" ht="39.950000000000003" customHeight="1" x14ac:dyDescent="0.2">
      <c r="B92" s="33" t="s">
        <v>105</v>
      </c>
      <c r="C92" s="34"/>
      <c r="D92" s="1"/>
      <c r="E92" s="1"/>
      <c r="F92" s="7"/>
      <c r="G92" s="7"/>
    </row>
    <row r="93" spans="1:8" ht="15" customHeight="1" x14ac:dyDescent="0.2">
      <c r="A93" s="7"/>
      <c r="B93" s="35"/>
      <c r="C93" s="3" t="s">
        <v>3</v>
      </c>
      <c r="D93" s="3" t="s">
        <v>4</v>
      </c>
      <c r="E93" s="3" t="s">
        <v>5</v>
      </c>
      <c r="F93" s="3" t="s">
        <v>6</v>
      </c>
      <c r="G93" s="6" t="s">
        <v>7</v>
      </c>
      <c r="H93" s="7"/>
    </row>
    <row r="94" spans="1:8" ht="15" customHeight="1" x14ac:dyDescent="0.2">
      <c r="B94" s="42" t="s">
        <v>126</v>
      </c>
      <c r="C94" s="30"/>
      <c r="D94" s="30"/>
      <c r="E94" s="30"/>
      <c r="F94" s="30"/>
      <c r="G94" s="28"/>
      <c r="H94" s="7"/>
    </row>
    <row r="95" spans="1:8" ht="15" customHeight="1" x14ac:dyDescent="0.2">
      <c r="B95" s="28" t="s">
        <v>53</v>
      </c>
      <c r="C95" s="45">
        <v>91998</v>
      </c>
      <c r="D95" s="45">
        <v>15753.3</v>
      </c>
      <c r="E95" s="45">
        <v>24825.18</v>
      </c>
      <c r="F95" s="45">
        <v>10882.56</v>
      </c>
      <c r="G95" s="45">
        <v>22063.575350184517</v>
      </c>
      <c r="H95" s="7"/>
    </row>
    <row r="96" spans="1:8" ht="15" customHeight="1" x14ac:dyDescent="0.2">
      <c r="B96" s="28" t="s">
        <v>127</v>
      </c>
      <c r="C96" s="45">
        <v>58238</v>
      </c>
      <c r="D96" s="45">
        <v>14387.85</v>
      </c>
      <c r="E96" s="45">
        <v>21512.15</v>
      </c>
      <c r="F96" s="45">
        <v>8987.18</v>
      </c>
      <c r="G96" s="45">
        <v>14599.023647405556</v>
      </c>
      <c r="H96" s="7"/>
    </row>
    <row r="97" spans="1:8" ht="15" customHeight="1" x14ac:dyDescent="0.2">
      <c r="B97" s="28" t="s">
        <v>54</v>
      </c>
      <c r="C97" s="45">
        <v>33760</v>
      </c>
      <c r="D97" s="45">
        <v>1365.45</v>
      </c>
      <c r="E97" s="45">
        <v>3314.91</v>
      </c>
      <c r="F97" s="45">
        <v>1753.2</v>
      </c>
      <c r="G97" s="45">
        <v>7464.24</v>
      </c>
      <c r="H97" s="7"/>
    </row>
    <row r="98" spans="1:8" ht="15" customHeight="1" x14ac:dyDescent="0.2">
      <c r="B98" s="7"/>
      <c r="C98" s="11"/>
      <c r="D98" s="11"/>
      <c r="E98" s="11"/>
      <c r="F98" s="11"/>
      <c r="G98" s="11"/>
      <c r="H98" s="7"/>
    </row>
    <row r="99" spans="1:8" x14ac:dyDescent="0.2">
      <c r="B99" s="84" t="s">
        <v>115</v>
      </c>
      <c r="C99" s="84"/>
      <c r="D99" s="84"/>
      <c r="E99" s="84"/>
      <c r="F99" s="84"/>
      <c r="G99" s="84"/>
    </row>
    <row r="100" spans="1:8" x14ac:dyDescent="0.2">
      <c r="B100" s="84" t="s">
        <v>116</v>
      </c>
      <c r="C100" s="84"/>
      <c r="D100" s="84"/>
      <c r="E100" s="84"/>
      <c r="F100" s="84"/>
      <c r="G100" s="84"/>
    </row>
    <row r="101" spans="1:8" ht="30" customHeight="1" x14ac:dyDescent="0.2">
      <c r="B101" s="84" t="s">
        <v>117</v>
      </c>
      <c r="C101" s="84"/>
      <c r="D101" s="84"/>
      <c r="E101" s="84"/>
      <c r="F101" s="84"/>
      <c r="G101" s="84"/>
    </row>
    <row r="102" spans="1:8" ht="39.200000000000003" customHeight="1" x14ac:dyDescent="0.2">
      <c r="B102" s="9"/>
      <c r="C102" s="9"/>
      <c r="D102" s="9"/>
      <c r="E102" s="9"/>
      <c r="F102" s="9"/>
      <c r="G102" s="9"/>
      <c r="H102" s="7"/>
    </row>
    <row r="103" spans="1:8" ht="21" x14ac:dyDescent="0.2">
      <c r="B103" s="33" t="s">
        <v>132</v>
      </c>
    </row>
    <row r="104" spans="1:8" ht="15.75" customHeight="1" x14ac:dyDescent="0.2">
      <c r="B104" s="49" t="s">
        <v>133</v>
      </c>
    </row>
    <row r="105" spans="1:8" x14ac:dyDescent="0.2">
      <c r="B105" s="49"/>
      <c r="G105" s="6" t="s">
        <v>7</v>
      </c>
    </row>
    <row r="106" spans="1:8" ht="15" customHeight="1" x14ac:dyDescent="0.2">
      <c r="B106" s="42" t="s">
        <v>55</v>
      </c>
      <c r="C106" s="50"/>
      <c r="D106" s="50"/>
      <c r="E106" s="50"/>
      <c r="F106" s="50"/>
      <c r="G106" s="50"/>
      <c r="H106" s="7"/>
    </row>
    <row r="107" spans="1:8" ht="15" customHeight="1" x14ac:dyDescent="0.2">
      <c r="B107" s="28" t="s">
        <v>56</v>
      </c>
      <c r="C107" s="50"/>
      <c r="D107" s="50"/>
      <c r="E107" s="50"/>
      <c r="F107" s="50"/>
      <c r="G107" s="51">
        <v>0.74270000000000003</v>
      </c>
      <c r="H107" s="7"/>
    </row>
    <row r="108" spans="1:8" ht="30" customHeight="1" x14ac:dyDescent="0.2">
      <c r="B108" s="28" t="s">
        <v>57</v>
      </c>
      <c r="C108" s="50"/>
      <c r="D108" s="50"/>
      <c r="E108" s="50"/>
      <c r="F108" s="50"/>
      <c r="G108" s="52">
        <v>4802545417</v>
      </c>
      <c r="H108" s="7"/>
    </row>
    <row r="109" spans="1:8" ht="15" customHeight="1" x14ac:dyDescent="0.2">
      <c r="B109" s="35"/>
      <c r="C109" s="1"/>
      <c r="D109" s="1"/>
      <c r="E109" s="1"/>
      <c r="F109" s="1"/>
      <c r="G109" s="1"/>
    </row>
    <row r="110" spans="1:8" ht="15" customHeight="1" x14ac:dyDescent="0.2">
      <c r="A110" s="7"/>
      <c r="B110" s="35"/>
      <c r="C110" s="3" t="s">
        <v>3</v>
      </c>
      <c r="D110" s="3" t="s">
        <v>4</v>
      </c>
      <c r="E110" s="3" t="s">
        <v>5</v>
      </c>
      <c r="F110" s="3" t="s">
        <v>6</v>
      </c>
      <c r="G110" s="6" t="s">
        <v>7</v>
      </c>
      <c r="H110" s="7"/>
    </row>
    <row r="111" spans="1:8" ht="15" hidden="1" customHeight="1" x14ac:dyDescent="0.2">
      <c r="B111" s="53" t="s">
        <v>58</v>
      </c>
      <c r="C111" s="5"/>
      <c r="D111" s="5"/>
      <c r="E111" s="5"/>
      <c r="F111" s="5"/>
      <c r="G111" s="7"/>
    </row>
    <row r="112" spans="1:8" ht="19.149999999999999" hidden="1" customHeight="1" x14ac:dyDescent="0.2">
      <c r="B112" s="4" t="s">
        <v>59</v>
      </c>
      <c r="C112" s="5" t="s">
        <v>9</v>
      </c>
      <c r="D112" s="5" t="s">
        <v>9</v>
      </c>
      <c r="E112" s="5" t="s">
        <v>9</v>
      </c>
      <c r="F112" s="5" t="s">
        <v>9</v>
      </c>
    </row>
    <row r="113" spans="2:8" ht="15" hidden="1" customHeight="1" x14ac:dyDescent="0.2">
      <c r="B113" s="4" t="s">
        <v>60</v>
      </c>
      <c r="C113" s="5" t="s">
        <v>9</v>
      </c>
      <c r="D113" s="5" t="s">
        <v>9</v>
      </c>
      <c r="E113" s="5" t="s">
        <v>9</v>
      </c>
      <c r="F113" s="5" t="s">
        <v>9</v>
      </c>
    </row>
    <row r="114" spans="2:8" ht="15" hidden="1" customHeight="1" x14ac:dyDescent="0.2">
      <c r="B114" s="4" t="s">
        <v>11</v>
      </c>
      <c r="C114" s="5" t="s">
        <v>9</v>
      </c>
      <c r="D114" s="5" t="s">
        <v>9</v>
      </c>
      <c r="E114" s="5" t="s">
        <v>9</v>
      </c>
      <c r="F114" s="5" t="s">
        <v>9</v>
      </c>
    </row>
    <row r="115" spans="2:8" ht="15" customHeight="1" x14ac:dyDescent="0.2">
      <c r="B115" s="42" t="s">
        <v>61</v>
      </c>
      <c r="C115" s="30"/>
      <c r="D115" s="30"/>
      <c r="E115" s="30"/>
      <c r="F115" s="30"/>
      <c r="G115" s="28"/>
      <c r="H115" s="7"/>
    </row>
    <row r="116" spans="2:8" ht="15" customHeight="1" x14ac:dyDescent="0.2">
      <c r="B116" s="28" t="s">
        <v>128</v>
      </c>
      <c r="C116" s="47">
        <v>0.31</v>
      </c>
      <c r="D116" s="47">
        <v>0.31009999999999999</v>
      </c>
      <c r="E116" s="47">
        <v>0.31730000000000003</v>
      </c>
      <c r="F116" s="47">
        <v>0.71199999999999997</v>
      </c>
      <c r="G116" s="47">
        <v>0.73699999999999999</v>
      </c>
      <c r="H116" s="7"/>
    </row>
    <row r="117" spans="2:8" ht="15" customHeight="1" x14ac:dyDescent="0.2">
      <c r="B117" s="28" t="s">
        <v>62</v>
      </c>
      <c r="C117" s="47">
        <v>0.59</v>
      </c>
      <c r="D117" s="47">
        <v>0.60050000000000003</v>
      </c>
      <c r="E117" s="47">
        <v>0.57410000000000005</v>
      </c>
      <c r="F117" s="47">
        <v>0.60670000000000002</v>
      </c>
      <c r="G117" s="47">
        <v>0.91169999999999995</v>
      </c>
      <c r="H117" s="7"/>
    </row>
    <row r="118" spans="2:8" ht="15" customHeight="1" x14ac:dyDescent="0.2">
      <c r="B118" s="7"/>
      <c r="C118" s="48"/>
      <c r="D118" s="48"/>
      <c r="E118" s="48"/>
      <c r="F118" s="48"/>
      <c r="G118" s="48"/>
      <c r="H118" s="7"/>
    </row>
    <row r="119" spans="2:8" x14ac:dyDescent="0.2">
      <c r="B119" s="84" t="s">
        <v>115</v>
      </c>
      <c r="C119" s="84"/>
      <c r="D119" s="84"/>
      <c r="E119" s="84"/>
      <c r="F119" s="84"/>
      <c r="G119" s="84"/>
    </row>
    <row r="120" spans="2:8" ht="29.1" customHeight="1" x14ac:dyDescent="0.2">
      <c r="B120" s="84" t="s">
        <v>146</v>
      </c>
      <c r="C120" s="84"/>
      <c r="D120" s="84"/>
      <c r="E120" s="84"/>
      <c r="F120" s="84"/>
      <c r="G120" s="84"/>
    </row>
    <row r="121" spans="2:8" ht="22.5" customHeight="1" x14ac:dyDescent="0.2">
      <c r="B121" s="9"/>
      <c r="C121" s="9"/>
      <c r="D121" s="9"/>
      <c r="E121" s="9"/>
      <c r="F121" s="9"/>
      <c r="G121" s="9"/>
      <c r="H121" s="7"/>
    </row>
    <row r="122" spans="2:8" ht="22.5" customHeight="1" x14ac:dyDescent="0.2">
      <c r="B122" s="64" t="s">
        <v>150</v>
      </c>
    </row>
    <row r="123" spans="2:8" ht="30" x14ac:dyDescent="0.2">
      <c r="B123" s="54" t="s">
        <v>143</v>
      </c>
    </row>
    <row r="124" spans="2:8" x14ac:dyDescent="0.2">
      <c r="B124" s="79" t="s">
        <v>147</v>
      </c>
      <c r="C124" s="55"/>
    </row>
    <row r="125" spans="2:8" x14ac:dyDescent="0.2">
      <c r="B125" s="79" t="s">
        <v>171</v>
      </c>
    </row>
    <row r="126" spans="2:8" x14ac:dyDescent="0.2">
      <c r="B126" s="79" t="s">
        <v>148</v>
      </c>
    </row>
    <row r="127" spans="2:8" x14ac:dyDescent="0.2">
      <c r="B127" s="79" t="s">
        <v>149</v>
      </c>
    </row>
    <row r="128" spans="2:8" x14ac:dyDescent="0.2">
      <c r="B128" s="79" t="s">
        <v>151</v>
      </c>
    </row>
    <row r="129" spans="1:8" x14ac:dyDescent="0.2">
      <c r="B129" s="79" t="s">
        <v>152</v>
      </c>
    </row>
    <row r="130" spans="1:8" x14ac:dyDescent="0.2">
      <c r="B130" s="79" t="s">
        <v>153</v>
      </c>
    </row>
    <row r="131" spans="1:8" x14ac:dyDescent="0.2">
      <c r="B131" s="79" t="s">
        <v>154</v>
      </c>
    </row>
    <row r="132" spans="1:8" ht="42.75" customHeight="1" x14ac:dyDescent="0.2">
      <c r="B132" s="56"/>
    </row>
    <row r="133" spans="1:8" ht="26.25" x14ac:dyDescent="0.2">
      <c r="B133" s="37" t="s">
        <v>63</v>
      </c>
      <c r="H133" s="7"/>
    </row>
    <row r="134" spans="1:8" ht="20.85" customHeight="1" x14ac:dyDescent="0.2">
      <c r="B134" s="33" t="s">
        <v>64</v>
      </c>
      <c r="G134" s="7"/>
      <c r="H134" s="7"/>
    </row>
    <row r="135" spans="1:8" ht="13.35" customHeight="1" x14ac:dyDescent="0.2">
      <c r="A135" s="7"/>
      <c r="B135" s="35"/>
      <c r="C135" s="57"/>
      <c r="E135" s="57"/>
      <c r="F135" s="7"/>
      <c r="G135" s="6" t="s">
        <v>7</v>
      </c>
      <c r="H135" s="7"/>
    </row>
    <row r="136" spans="1:8" ht="15.95" customHeight="1" x14ac:dyDescent="0.2">
      <c r="B136" s="14" t="s">
        <v>65</v>
      </c>
      <c r="C136" s="58"/>
      <c r="D136" s="50"/>
      <c r="E136" s="58"/>
      <c r="F136" s="14"/>
      <c r="G136" s="20">
        <v>3051</v>
      </c>
      <c r="H136" s="7"/>
    </row>
    <row r="137" spans="1:8" ht="15.95" customHeight="1" x14ac:dyDescent="0.2">
      <c r="B137" s="14" t="s">
        <v>66</v>
      </c>
      <c r="C137" s="58"/>
      <c r="D137" s="50"/>
      <c r="E137" s="58"/>
      <c r="F137" s="14"/>
      <c r="G137" s="20">
        <v>175</v>
      </c>
      <c r="H137" s="7"/>
    </row>
    <row r="138" spans="1:8" ht="15.95" customHeight="1" x14ac:dyDescent="0.2">
      <c r="B138" s="14" t="s">
        <v>67</v>
      </c>
      <c r="C138" s="58"/>
      <c r="D138" s="50"/>
      <c r="E138" s="58"/>
      <c r="F138" s="14"/>
      <c r="G138" s="59">
        <v>0.8</v>
      </c>
      <c r="H138" s="7"/>
    </row>
    <row r="139" spans="1:8" ht="15.95" customHeight="1" x14ac:dyDescent="0.2">
      <c r="B139" s="14" t="s">
        <v>68</v>
      </c>
      <c r="C139" s="58"/>
      <c r="D139" s="50"/>
      <c r="E139" s="58"/>
      <c r="F139" s="14"/>
      <c r="G139" s="20">
        <v>0</v>
      </c>
      <c r="H139" s="7"/>
    </row>
    <row r="140" spans="1:8" ht="15.95" customHeight="1" x14ac:dyDescent="0.2">
      <c r="B140" s="14" t="s">
        <v>69</v>
      </c>
      <c r="C140" s="58"/>
      <c r="D140" s="50"/>
      <c r="E140" s="58"/>
      <c r="F140" s="14"/>
      <c r="G140" s="20">
        <v>175</v>
      </c>
      <c r="H140" s="7"/>
    </row>
    <row r="141" spans="1:8" ht="37.5" customHeight="1" x14ac:dyDescent="0.2">
      <c r="B141" s="56"/>
    </row>
    <row r="142" spans="1:8" ht="37.5" customHeight="1" x14ac:dyDescent="0.2">
      <c r="B142" s="37" t="s">
        <v>70</v>
      </c>
      <c r="H142" s="7"/>
    </row>
    <row r="143" spans="1:8" ht="21" x14ac:dyDescent="0.2">
      <c r="B143" s="33" t="s">
        <v>135</v>
      </c>
    </row>
    <row r="144" spans="1:8" ht="15" customHeight="1" x14ac:dyDescent="0.2">
      <c r="A144" s="7"/>
      <c r="B144" s="35"/>
      <c r="C144" s="3" t="s">
        <v>3</v>
      </c>
      <c r="D144" s="3" t="s">
        <v>4</v>
      </c>
      <c r="E144" s="3" t="s">
        <v>5</v>
      </c>
      <c r="F144" s="3" t="s">
        <v>6</v>
      </c>
      <c r="G144" s="6" t="s">
        <v>7</v>
      </c>
      <c r="H144" s="7"/>
    </row>
    <row r="145" spans="2:8" ht="15.75" customHeight="1" x14ac:dyDescent="0.2">
      <c r="B145" s="36" t="s">
        <v>71</v>
      </c>
      <c r="C145" s="60"/>
      <c r="D145" s="60"/>
      <c r="E145" s="60"/>
      <c r="F145" s="60"/>
      <c r="G145" s="60"/>
      <c r="H145" s="7"/>
    </row>
    <row r="146" spans="2:8" ht="15.75" customHeight="1" x14ac:dyDescent="0.2">
      <c r="B146" s="14" t="s">
        <v>72</v>
      </c>
      <c r="C146" s="20">
        <v>2005</v>
      </c>
      <c r="D146" s="20">
        <v>2413</v>
      </c>
      <c r="E146" s="20">
        <v>2527</v>
      </c>
      <c r="F146" s="20">
        <v>2662</v>
      </c>
      <c r="G146" s="20">
        <v>2761</v>
      </c>
      <c r="H146" s="7"/>
    </row>
    <row r="147" spans="2:8" ht="15.75" customHeight="1" x14ac:dyDescent="0.2">
      <c r="B147" s="14" t="s">
        <v>73</v>
      </c>
      <c r="C147" s="20">
        <v>6</v>
      </c>
      <c r="D147" s="20">
        <v>8</v>
      </c>
      <c r="E147" s="20">
        <v>3</v>
      </c>
      <c r="F147" s="20">
        <v>0</v>
      </c>
      <c r="G147" s="20">
        <v>4</v>
      </c>
      <c r="H147" s="7"/>
    </row>
    <row r="148" spans="2:8" ht="15.75" customHeight="1" x14ac:dyDescent="0.2">
      <c r="B148" s="36" t="s">
        <v>74</v>
      </c>
      <c r="C148" s="60"/>
      <c r="D148" s="60"/>
      <c r="E148" s="60"/>
      <c r="F148" s="60"/>
      <c r="G148" s="60"/>
      <c r="H148" s="7"/>
    </row>
    <row r="149" spans="2:8" ht="15.75" customHeight="1" x14ac:dyDescent="0.2">
      <c r="B149" s="14" t="s">
        <v>75</v>
      </c>
      <c r="C149" s="20">
        <v>37</v>
      </c>
      <c r="D149" s="20">
        <v>43</v>
      </c>
      <c r="E149" s="20">
        <v>41</v>
      </c>
      <c r="F149" s="20">
        <v>40</v>
      </c>
      <c r="G149" s="20">
        <v>35</v>
      </c>
      <c r="H149" s="7"/>
    </row>
    <row r="150" spans="2:8" ht="15.75" customHeight="1" x14ac:dyDescent="0.2">
      <c r="B150" s="14" t="s">
        <v>76</v>
      </c>
      <c r="C150" s="20">
        <v>5</v>
      </c>
      <c r="D150" s="20">
        <v>2</v>
      </c>
      <c r="E150" s="20">
        <v>3</v>
      </c>
      <c r="F150" s="20">
        <v>1</v>
      </c>
      <c r="G150" s="20">
        <v>2</v>
      </c>
      <c r="H150" s="7"/>
    </row>
    <row r="151" spans="2:8" ht="16.7" customHeight="1" x14ac:dyDescent="0.2">
      <c r="B151" s="36" t="s">
        <v>157</v>
      </c>
      <c r="C151" s="61"/>
      <c r="D151" s="61"/>
      <c r="E151" s="61"/>
      <c r="F151" s="61"/>
      <c r="G151" s="61"/>
      <c r="H151" s="7"/>
    </row>
    <row r="152" spans="2:8" ht="16.7" customHeight="1" x14ac:dyDescent="0.2">
      <c r="B152" s="14" t="s">
        <v>77</v>
      </c>
      <c r="C152" s="20">
        <v>1005</v>
      </c>
      <c r="D152" s="20">
        <v>1184</v>
      </c>
      <c r="E152" s="20">
        <v>1255</v>
      </c>
      <c r="F152" s="20">
        <v>1336</v>
      </c>
      <c r="G152" s="20">
        <v>1385</v>
      </c>
      <c r="H152" s="7"/>
    </row>
    <row r="153" spans="2:8" ht="16.7" customHeight="1" x14ac:dyDescent="0.2">
      <c r="B153" s="14" t="s">
        <v>78</v>
      </c>
      <c r="C153" s="20">
        <v>1037</v>
      </c>
      <c r="D153" s="20">
        <v>1270</v>
      </c>
      <c r="E153" s="20">
        <v>1311</v>
      </c>
      <c r="F153" s="20">
        <v>1362</v>
      </c>
      <c r="G153" s="20">
        <v>1408</v>
      </c>
      <c r="H153" s="7"/>
    </row>
    <row r="154" spans="2:8" ht="16.7" customHeight="1" x14ac:dyDescent="0.2">
      <c r="B154" s="14" t="s">
        <v>79</v>
      </c>
      <c r="C154" s="20">
        <v>0</v>
      </c>
      <c r="D154" s="20">
        <v>2</v>
      </c>
      <c r="E154" s="20">
        <v>2</v>
      </c>
      <c r="F154" s="20">
        <v>4</v>
      </c>
      <c r="G154" s="20">
        <v>3</v>
      </c>
      <c r="H154" s="7"/>
    </row>
    <row r="155" spans="2:8" ht="16.7" customHeight="1" x14ac:dyDescent="0.2">
      <c r="B155" s="36" t="s">
        <v>158</v>
      </c>
      <c r="C155" s="61"/>
      <c r="D155" s="61"/>
      <c r="E155" s="61"/>
      <c r="F155" s="61"/>
      <c r="G155" s="61"/>
      <c r="H155" s="7"/>
    </row>
    <row r="156" spans="2:8" ht="16.7" customHeight="1" x14ac:dyDescent="0.2">
      <c r="B156" s="14" t="s">
        <v>80</v>
      </c>
      <c r="C156" s="20">
        <v>6</v>
      </c>
      <c r="D156" s="20">
        <v>3</v>
      </c>
      <c r="E156" s="20">
        <v>1</v>
      </c>
      <c r="F156" s="20">
        <v>0</v>
      </c>
      <c r="G156" s="20">
        <v>4</v>
      </c>
      <c r="H156" s="7"/>
    </row>
    <row r="157" spans="2:8" ht="16.7" customHeight="1" x14ac:dyDescent="0.2">
      <c r="B157" s="14" t="s">
        <v>81</v>
      </c>
      <c r="C157" s="20">
        <v>5</v>
      </c>
      <c r="D157" s="20">
        <v>7</v>
      </c>
      <c r="E157" s="20">
        <v>5</v>
      </c>
      <c r="F157" s="20">
        <v>1</v>
      </c>
      <c r="G157" s="20">
        <v>2</v>
      </c>
      <c r="H157" s="7"/>
    </row>
    <row r="158" spans="2:8" x14ac:dyDescent="0.2">
      <c r="B158" s="36" t="s">
        <v>82</v>
      </c>
      <c r="C158" s="62"/>
      <c r="D158" s="62"/>
      <c r="E158" s="62"/>
      <c r="F158" s="62"/>
      <c r="G158" s="62"/>
    </row>
    <row r="159" spans="2:8" ht="30" x14ac:dyDescent="0.2">
      <c r="B159" s="14" t="s">
        <v>155</v>
      </c>
      <c r="C159" s="59">
        <v>0.38</v>
      </c>
      <c r="D159" s="59">
        <v>0.38009478672985803</v>
      </c>
      <c r="E159" s="59">
        <v>0.411642411642412</v>
      </c>
      <c r="F159" s="59">
        <v>0.41809045226130698</v>
      </c>
      <c r="G159" s="59">
        <v>0.41265344664778097</v>
      </c>
      <c r="H159" s="7"/>
    </row>
    <row r="160" spans="2:8" ht="15.75" customHeight="1" x14ac:dyDescent="0.2">
      <c r="B160" s="14" t="s">
        <v>156</v>
      </c>
      <c r="C160" s="59">
        <v>0.42</v>
      </c>
      <c r="D160" s="59">
        <v>0.397094430992736</v>
      </c>
      <c r="E160" s="59">
        <v>0.449954914337241</v>
      </c>
      <c r="F160" s="59">
        <v>0.441465594280608</v>
      </c>
      <c r="G160" s="22">
        <v>0.44102112676056299</v>
      </c>
      <c r="H160" s="7"/>
    </row>
    <row r="161" spans="1:8" x14ac:dyDescent="0.2">
      <c r="B161" s="43"/>
      <c r="C161" s="11"/>
      <c r="D161" s="11"/>
      <c r="E161" s="63"/>
      <c r="F161" s="63"/>
      <c r="G161" s="63"/>
      <c r="H161" s="7"/>
    </row>
    <row r="162" spans="1:8" x14ac:dyDescent="0.2">
      <c r="B162" s="86" t="s">
        <v>167</v>
      </c>
      <c r="C162" s="86"/>
      <c r="D162" s="86"/>
      <c r="E162" s="86"/>
      <c r="F162" s="86"/>
      <c r="G162" s="86"/>
    </row>
    <row r="163" spans="1:8" ht="37.5" customHeight="1" x14ac:dyDescent="0.2">
      <c r="B163" s="86" t="s">
        <v>172</v>
      </c>
      <c r="C163" s="86"/>
      <c r="D163" s="86"/>
      <c r="E163" s="86"/>
      <c r="F163" s="86"/>
      <c r="G163" s="86"/>
    </row>
    <row r="164" spans="1:8" ht="37.5" customHeight="1" x14ac:dyDescent="0.2">
      <c r="B164" s="9"/>
      <c r="C164" s="9"/>
      <c r="D164" s="9"/>
      <c r="E164" s="9"/>
      <c r="F164" s="9"/>
      <c r="G164" s="9"/>
    </row>
    <row r="165" spans="1:8" ht="25.9" customHeight="1" x14ac:dyDescent="0.2">
      <c r="B165" s="64" t="s">
        <v>83</v>
      </c>
    </row>
    <row r="166" spans="1:8" ht="21" x14ac:dyDescent="0.2">
      <c r="B166" s="64"/>
      <c r="C166" s="3" t="s">
        <v>3</v>
      </c>
      <c r="D166" s="3" t="s">
        <v>4</v>
      </c>
      <c r="E166" s="3" t="s">
        <v>5</v>
      </c>
      <c r="F166" s="3" t="s">
        <v>6</v>
      </c>
      <c r="G166" s="6" t="s">
        <v>7</v>
      </c>
    </row>
    <row r="167" spans="1:8" ht="15" customHeight="1" x14ac:dyDescent="0.2">
      <c r="A167" s="7"/>
      <c r="B167" s="54" t="s">
        <v>84</v>
      </c>
      <c r="C167" s="65"/>
      <c r="D167" s="65"/>
      <c r="E167" s="65"/>
      <c r="F167" s="65"/>
      <c r="G167" s="65"/>
      <c r="H167" s="7"/>
    </row>
    <row r="168" spans="1:8" ht="15" hidden="1" customHeight="1" x14ac:dyDescent="0.2">
      <c r="B168" s="4" t="s">
        <v>85</v>
      </c>
      <c r="C168" s="5" t="s">
        <v>9</v>
      </c>
      <c r="D168" s="2"/>
      <c r="E168" s="2"/>
      <c r="F168" s="7"/>
      <c r="G168" s="7"/>
    </row>
    <row r="169" spans="1:8" ht="15" hidden="1" customHeight="1" x14ac:dyDescent="0.2">
      <c r="B169" s="4" t="s">
        <v>86</v>
      </c>
      <c r="C169" s="5" t="s">
        <v>9</v>
      </c>
      <c r="D169" s="2"/>
      <c r="E169" s="2"/>
      <c r="F169" s="7"/>
      <c r="G169" s="7"/>
    </row>
    <row r="170" spans="1:8" ht="15" customHeight="1" x14ac:dyDescent="0.2">
      <c r="B170" s="14" t="s">
        <v>87</v>
      </c>
      <c r="C170" s="59">
        <v>0.14099999999999999</v>
      </c>
      <c r="D170" s="59">
        <v>0.112</v>
      </c>
      <c r="E170" s="59">
        <v>9.4E-2</v>
      </c>
      <c r="F170" s="59">
        <v>0.1</v>
      </c>
      <c r="G170" s="59">
        <v>0.112</v>
      </c>
      <c r="H170" s="7"/>
    </row>
    <row r="171" spans="1:8" ht="15" customHeight="1" x14ac:dyDescent="0.2">
      <c r="B171" s="14" t="s">
        <v>106</v>
      </c>
      <c r="C171" s="66">
        <v>7.0000000000000001E-3</v>
      </c>
      <c r="D171" s="66">
        <v>3.5999999999999999E-3</v>
      </c>
      <c r="E171" s="66">
        <v>3.3E-3</v>
      </c>
      <c r="F171" s="66">
        <v>5.7099999999999998E-2</v>
      </c>
      <c r="G171" s="71">
        <v>5.9700000000000003E-2</v>
      </c>
      <c r="H171" s="7"/>
    </row>
    <row r="172" spans="1:8" ht="29.1" customHeight="1" x14ac:dyDescent="0.2">
      <c r="B172" s="14" t="s">
        <v>88</v>
      </c>
      <c r="C172" s="80">
        <v>468.76753300000001</v>
      </c>
      <c r="D172" s="80">
        <v>684.73648400000002</v>
      </c>
      <c r="E172" s="80">
        <v>769.248605</v>
      </c>
      <c r="F172" s="80">
        <v>634.630177</v>
      </c>
      <c r="G172" s="80">
        <v>689.18740700000001</v>
      </c>
      <c r="H172" s="7"/>
    </row>
    <row r="173" spans="1:8" ht="30" x14ac:dyDescent="0.2">
      <c r="B173" s="14" t="s">
        <v>89</v>
      </c>
      <c r="C173" s="80">
        <v>3.4693912899999999</v>
      </c>
      <c r="D173" s="80">
        <v>4.3415172000000002</v>
      </c>
      <c r="E173" s="80">
        <v>4.6617346600000005</v>
      </c>
      <c r="F173" s="80">
        <v>5.5474176799999997</v>
      </c>
      <c r="G173" s="80">
        <v>6.3266723699999998</v>
      </c>
      <c r="H173" s="7"/>
    </row>
    <row r="174" spans="1:8" ht="14.1" customHeight="1" x14ac:dyDescent="0.2">
      <c r="B174" s="57"/>
      <c r="C174" s="81"/>
      <c r="D174" s="81"/>
      <c r="E174" s="81"/>
      <c r="F174" s="81"/>
      <c r="G174" s="81"/>
      <c r="H174" s="7"/>
    </row>
    <row r="175" spans="1:8" x14ac:dyDescent="0.2">
      <c r="B175" s="84" t="s">
        <v>159</v>
      </c>
      <c r="C175" s="84"/>
      <c r="D175" s="84"/>
      <c r="E175" s="84"/>
      <c r="F175" s="84"/>
      <c r="G175" s="84"/>
    </row>
    <row r="176" spans="1:8" ht="15" customHeight="1" x14ac:dyDescent="0.2">
      <c r="B176" s="56"/>
    </row>
    <row r="177" spans="1:8" ht="26.25" x14ac:dyDescent="0.2">
      <c r="B177" s="37" t="s">
        <v>90</v>
      </c>
    </row>
    <row r="178" spans="1:8" ht="21" x14ac:dyDescent="0.2">
      <c r="B178" s="64" t="s">
        <v>107</v>
      </c>
    </row>
    <row r="179" spans="1:8" ht="15" customHeight="1" x14ac:dyDescent="0.2">
      <c r="B179" s="64"/>
      <c r="C179" s="3" t="s">
        <v>2</v>
      </c>
      <c r="D179" s="3" t="s">
        <v>4</v>
      </c>
      <c r="E179" s="3" t="s">
        <v>5</v>
      </c>
      <c r="F179" s="3" t="s">
        <v>6</v>
      </c>
      <c r="G179" s="3" t="s">
        <v>7</v>
      </c>
    </row>
    <row r="180" spans="1:8" ht="15" customHeight="1" x14ac:dyDescent="0.2">
      <c r="A180" s="7"/>
      <c r="B180" s="54" t="s">
        <v>140</v>
      </c>
      <c r="C180" s="65"/>
      <c r="D180" s="65"/>
      <c r="E180" s="65"/>
      <c r="F180" s="65"/>
      <c r="G180" s="65"/>
      <c r="H180" s="7"/>
    </row>
    <row r="181" spans="1:8" ht="15" customHeight="1" x14ac:dyDescent="0.2">
      <c r="B181" s="67" t="s">
        <v>91</v>
      </c>
      <c r="C181" s="20">
        <v>460.5</v>
      </c>
      <c r="D181" s="19">
        <v>295.42</v>
      </c>
      <c r="E181" s="19">
        <v>253.87</v>
      </c>
      <c r="F181" s="20">
        <v>282.69</v>
      </c>
      <c r="G181" s="20">
        <v>289.63</v>
      </c>
      <c r="H181" s="7"/>
    </row>
    <row r="182" spans="1:8" ht="15" customHeight="1" x14ac:dyDescent="0.2">
      <c r="B182" s="67" t="s">
        <v>18</v>
      </c>
      <c r="C182" s="68"/>
      <c r="D182" s="18"/>
      <c r="E182" s="18"/>
      <c r="F182" s="18"/>
      <c r="G182" s="18"/>
      <c r="H182" s="7"/>
    </row>
    <row r="183" spans="1:8" ht="15" customHeight="1" x14ac:dyDescent="0.2">
      <c r="B183" s="14" t="s">
        <v>19</v>
      </c>
      <c r="C183" s="20">
        <v>0</v>
      </c>
      <c r="D183" s="19">
        <v>0</v>
      </c>
      <c r="E183" s="19">
        <v>0</v>
      </c>
      <c r="F183" s="20">
        <v>0</v>
      </c>
      <c r="G183" s="20">
        <v>0</v>
      </c>
      <c r="H183" s="7"/>
    </row>
    <row r="184" spans="1:8" ht="15" customHeight="1" x14ac:dyDescent="0.2">
      <c r="B184" s="14" t="s">
        <v>92</v>
      </c>
      <c r="C184" s="20">
        <v>126.09</v>
      </c>
      <c r="D184" s="19">
        <v>47.54</v>
      </c>
      <c r="E184" s="19">
        <v>79.989999999999995</v>
      </c>
      <c r="F184" s="20">
        <v>77.13</v>
      </c>
      <c r="G184" s="20">
        <v>58.25</v>
      </c>
      <c r="H184" s="7"/>
    </row>
    <row r="185" spans="1:8" ht="15" customHeight="1" x14ac:dyDescent="0.2">
      <c r="B185" s="67" t="s">
        <v>93</v>
      </c>
      <c r="C185" s="68"/>
      <c r="D185" s="18"/>
      <c r="E185" s="18"/>
      <c r="F185" s="18"/>
      <c r="G185" s="18"/>
      <c r="H185" s="7"/>
    </row>
    <row r="186" spans="1:8" ht="15" customHeight="1" x14ac:dyDescent="0.2">
      <c r="B186" s="14" t="s">
        <v>19</v>
      </c>
      <c r="C186" s="20">
        <v>460.5</v>
      </c>
      <c r="D186" s="19">
        <v>295.42</v>
      </c>
      <c r="E186" s="19">
        <v>253.87</v>
      </c>
      <c r="F186" s="20">
        <v>282.69</v>
      </c>
      <c r="G186" s="20">
        <v>289.63</v>
      </c>
      <c r="H186" s="7"/>
    </row>
    <row r="187" spans="1:8" ht="15" customHeight="1" x14ac:dyDescent="0.2">
      <c r="B187" s="14" t="s">
        <v>92</v>
      </c>
      <c r="C187" s="20">
        <v>586.59</v>
      </c>
      <c r="D187" s="19">
        <v>342.96</v>
      </c>
      <c r="E187" s="19">
        <v>333.86</v>
      </c>
      <c r="F187" s="20">
        <v>359.82</v>
      </c>
      <c r="G187" s="20">
        <v>347.88</v>
      </c>
      <c r="H187" s="7"/>
    </row>
    <row r="188" spans="1:8" ht="15" customHeight="1" x14ac:dyDescent="0.2">
      <c r="B188" s="7"/>
      <c r="C188" s="11"/>
      <c r="D188" s="10"/>
      <c r="E188" s="10"/>
      <c r="F188" s="11"/>
      <c r="G188" s="11"/>
      <c r="H188" s="7"/>
    </row>
    <row r="189" spans="1:8" x14ac:dyDescent="0.2">
      <c r="B189" s="84" t="s">
        <v>137</v>
      </c>
      <c r="C189" s="84"/>
      <c r="D189" s="84"/>
      <c r="E189" s="84"/>
      <c r="F189" s="84"/>
      <c r="G189" s="84"/>
    </row>
    <row r="190" spans="1:8" x14ac:dyDescent="0.2">
      <c r="B190" s="13"/>
      <c r="C190" s="13"/>
      <c r="D190" s="13"/>
      <c r="E190" s="13"/>
      <c r="F190" s="13"/>
      <c r="G190" s="13"/>
    </row>
    <row r="191" spans="1:8" x14ac:dyDescent="0.2">
      <c r="B191" s="13"/>
      <c r="C191" s="3" t="s">
        <v>2</v>
      </c>
      <c r="D191" s="3" t="s">
        <v>4</v>
      </c>
      <c r="E191" s="3" t="s">
        <v>5</v>
      </c>
      <c r="F191" s="3" t="s">
        <v>6</v>
      </c>
      <c r="G191" s="3" t="s">
        <v>7</v>
      </c>
    </row>
    <row r="192" spans="1:8" x14ac:dyDescent="0.2">
      <c r="A192" s="7"/>
      <c r="B192" s="54" t="s">
        <v>94</v>
      </c>
      <c r="C192" s="65"/>
      <c r="D192" s="65"/>
      <c r="E192" s="65"/>
      <c r="F192" s="65"/>
      <c r="G192" s="65"/>
      <c r="H192" s="7"/>
    </row>
    <row r="193" spans="2:8" x14ac:dyDescent="0.2">
      <c r="B193" s="67" t="s">
        <v>95</v>
      </c>
      <c r="C193" s="82">
        <v>2926</v>
      </c>
      <c r="D193" s="82">
        <v>1857</v>
      </c>
      <c r="E193" s="82">
        <v>1459</v>
      </c>
      <c r="F193" s="82">
        <v>1312</v>
      </c>
      <c r="G193" s="82">
        <v>1446</v>
      </c>
      <c r="H193" s="7"/>
    </row>
    <row r="194" spans="2:8" x14ac:dyDescent="0.2">
      <c r="B194" s="14" t="s">
        <v>96</v>
      </c>
      <c r="C194" s="20">
        <v>2168</v>
      </c>
      <c r="D194" s="20">
        <v>1420</v>
      </c>
      <c r="E194" s="20">
        <v>998</v>
      </c>
      <c r="F194" s="20">
        <v>1113</v>
      </c>
      <c r="G194" s="20">
        <v>1306</v>
      </c>
      <c r="H194" s="7"/>
    </row>
    <row r="195" spans="2:8" x14ac:dyDescent="0.2">
      <c r="B195" s="14" t="s">
        <v>97</v>
      </c>
      <c r="C195" s="20">
        <v>758</v>
      </c>
      <c r="D195" s="20">
        <v>437</v>
      </c>
      <c r="E195" s="20">
        <v>461</v>
      </c>
      <c r="F195" s="20">
        <v>199</v>
      </c>
      <c r="G195" s="20">
        <v>140</v>
      </c>
      <c r="H195" s="7"/>
    </row>
    <row r="196" spans="2:8" ht="30" x14ac:dyDescent="0.2">
      <c r="B196" s="14" t="s">
        <v>98</v>
      </c>
      <c r="C196" s="20">
        <v>0</v>
      </c>
      <c r="D196" s="20">
        <v>0</v>
      </c>
      <c r="E196" s="20">
        <v>0</v>
      </c>
      <c r="F196" s="20">
        <v>0</v>
      </c>
      <c r="G196" s="20">
        <v>0</v>
      </c>
      <c r="H196" s="7"/>
    </row>
    <row r="197" spans="2:8" ht="16.5" x14ac:dyDescent="0.2">
      <c r="B197" s="14" t="s">
        <v>109</v>
      </c>
      <c r="C197" s="20">
        <v>0</v>
      </c>
      <c r="D197" s="20">
        <v>0</v>
      </c>
      <c r="E197" s="20">
        <v>0</v>
      </c>
      <c r="F197" s="20">
        <v>0</v>
      </c>
      <c r="G197" s="20">
        <v>0</v>
      </c>
      <c r="H197" s="7"/>
    </row>
    <row r="198" spans="2:8" x14ac:dyDescent="0.2">
      <c r="B198" s="7"/>
      <c r="C198" s="11"/>
      <c r="D198" s="11"/>
      <c r="E198" s="11"/>
      <c r="F198" s="11"/>
      <c r="G198" s="11"/>
      <c r="H198" s="7"/>
    </row>
    <row r="199" spans="2:8" x14ac:dyDescent="0.2">
      <c r="B199" s="84" t="s">
        <v>160</v>
      </c>
      <c r="C199" s="84"/>
      <c r="D199" s="84"/>
      <c r="E199" s="84"/>
      <c r="F199" s="84"/>
      <c r="G199" s="84"/>
      <c r="H199" s="7"/>
    </row>
    <row r="200" spans="2:8" x14ac:dyDescent="0.2">
      <c r="B200" s="7"/>
      <c r="C200" s="11"/>
      <c r="D200" s="11"/>
      <c r="E200" s="11"/>
      <c r="F200" s="11"/>
      <c r="G200" s="11"/>
      <c r="H200" s="7"/>
    </row>
    <row r="201" spans="2:8" ht="23.25" x14ac:dyDescent="0.2">
      <c r="B201" s="64" t="s">
        <v>161</v>
      </c>
    </row>
    <row r="202" spans="2:8" ht="15" customHeight="1" x14ac:dyDescent="0.2">
      <c r="C202" s="3" t="s">
        <v>3</v>
      </c>
      <c r="D202" s="3" t="s">
        <v>4</v>
      </c>
      <c r="E202" s="3" t="s">
        <v>5</v>
      </c>
      <c r="F202" s="3" t="s">
        <v>6</v>
      </c>
      <c r="G202" s="6" t="s">
        <v>7</v>
      </c>
      <c r="H202" s="7"/>
    </row>
    <row r="203" spans="2:8" ht="15" customHeight="1" x14ac:dyDescent="0.2">
      <c r="B203" s="14" t="s">
        <v>99</v>
      </c>
      <c r="C203" s="25">
        <v>0</v>
      </c>
      <c r="D203" s="21">
        <v>0.92</v>
      </c>
      <c r="E203" s="21">
        <v>1.4</v>
      </c>
      <c r="F203" s="21">
        <v>18.600000000000001</v>
      </c>
      <c r="G203" s="21">
        <v>21.48</v>
      </c>
      <c r="H203" s="7"/>
    </row>
    <row r="204" spans="2:8" ht="15" customHeight="1" x14ac:dyDescent="0.2">
      <c r="B204" s="67" t="s">
        <v>100</v>
      </c>
      <c r="C204" s="59">
        <v>0.67</v>
      </c>
      <c r="D204" s="22">
        <v>0.74</v>
      </c>
      <c r="E204" s="22">
        <v>0.81</v>
      </c>
      <c r="F204" s="22">
        <v>0.86660000000000004</v>
      </c>
      <c r="G204" s="22">
        <v>0.80169999999999997</v>
      </c>
      <c r="H204" s="7"/>
    </row>
    <row r="205" spans="2:8" ht="15" customHeight="1" x14ac:dyDescent="0.2">
      <c r="B205" s="67" t="s">
        <v>101</v>
      </c>
      <c r="C205" s="25">
        <v>27</v>
      </c>
      <c r="D205" s="20">
        <v>32.6</v>
      </c>
      <c r="E205" s="20">
        <v>37.768518</v>
      </c>
      <c r="F205" s="20">
        <v>40.76</v>
      </c>
      <c r="G205" s="20">
        <v>51.22</v>
      </c>
      <c r="H205" s="7"/>
    </row>
    <row r="206" spans="2:8" ht="15" customHeight="1" x14ac:dyDescent="0.2">
      <c r="B206" s="67" t="s">
        <v>102</v>
      </c>
      <c r="C206" s="25">
        <v>10</v>
      </c>
      <c r="D206" s="20">
        <v>11</v>
      </c>
      <c r="E206" s="20">
        <v>11.767395</v>
      </c>
      <c r="F206" s="20">
        <v>12</v>
      </c>
      <c r="G206" s="20">
        <v>12</v>
      </c>
      <c r="H206" s="7"/>
    </row>
    <row r="207" spans="2:8" ht="15" customHeight="1" x14ac:dyDescent="0.2">
      <c r="B207" s="35"/>
      <c r="C207" s="12"/>
      <c r="D207" s="11"/>
      <c r="E207" s="11"/>
      <c r="F207" s="11"/>
      <c r="G207" s="11"/>
      <c r="H207" s="7"/>
    </row>
    <row r="208" spans="2:8" ht="15" customHeight="1" x14ac:dyDescent="0.2">
      <c r="B208" s="9" t="s">
        <v>118</v>
      </c>
      <c r="C208" s="55"/>
      <c r="D208" s="2"/>
      <c r="E208" s="2"/>
      <c r="F208" s="7"/>
      <c r="G208" s="7"/>
    </row>
    <row r="209" spans="1:8" ht="15" customHeight="1" x14ac:dyDescent="0.2">
      <c r="B209" s="57"/>
    </row>
    <row r="210" spans="1:8" ht="23.25" x14ac:dyDescent="0.2">
      <c r="B210" s="64" t="s">
        <v>163</v>
      </c>
    </row>
    <row r="211" spans="1:8" ht="15" customHeight="1" x14ac:dyDescent="0.2">
      <c r="B211" s="64"/>
      <c r="C211" s="23" t="s">
        <v>2</v>
      </c>
      <c r="D211" s="23" t="s">
        <v>4</v>
      </c>
      <c r="E211" s="23" t="s">
        <v>5</v>
      </c>
      <c r="F211" s="23" t="s">
        <v>6</v>
      </c>
      <c r="G211" s="23" t="s">
        <v>7</v>
      </c>
    </row>
    <row r="212" spans="1:8" ht="15" customHeight="1" x14ac:dyDescent="0.2">
      <c r="A212" s="7"/>
      <c r="B212" s="36" t="s">
        <v>141</v>
      </c>
      <c r="C212" s="65"/>
      <c r="D212" s="65"/>
      <c r="E212" s="65"/>
      <c r="F212" s="65"/>
      <c r="G212" s="65"/>
      <c r="H212" s="7"/>
    </row>
    <row r="213" spans="1:8" ht="15" customHeight="1" x14ac:dyDescent="0.2">
      <c r="B213" s="67" t="s">
        <v>91</v>
      </c>
      <c r="C213" s="16">
        <v>2.9</v>
      </c>
      <c r="D213" s="16">
        <v>0</v>
      </c>
      <c r="E213" s="16">
        <v>10.94</v>
      </c>
      <c r="F213" s="16">
        <v>8</v>
      </c>
      <c r="G213" s="69">
        <v>7</v>
      </c>
      <c r="H213" s="7"/>
    </row>
    <row r="214" spans="1:8" ht="15" customHeight="1" x14ac:dyDescent="0.2">
      <c r="B214" s="67" t="s">
        <v>18</v>
      </c>
      <c r="C214" s="14"/>
      <c r="D214" s="14"/>
      <c r="E214" s="14"/>
      <c r="F214" s="14"/>
      <c r="G214" s="14"/>
      <c r="H214" s="7"/>
    </row>
    <row r="215" spans="1:8" ht="15" customHeight="1" x14ac:dyDescent="0.2">
      <c r="B215" s="14" t="s">
        <v>19</v>
      </c>
      <c r="C215" s="16">
        <v>0</v>
      </c>
      <c r="D215" s="16">
        <v>0</v>
      </c>
      <c r="E215" s="16">
        <v>0</v>
      </c>
      <c r="F215" s="16">
        <v>0</v>
      </c>
      <c r="G215" s="69">
        <v>0</v>
      </c>
      <c r="H215" s="7"/>
    </row>
    <row r="216" spans="1:8" ht="15" customHeight="1" x14ac:dyDescent="0.2">
      <c r="B216" s="14" t="s">
        <v>92</v>
      </c>
      <c r="C216" s="16">
        <v>108.85</v>
      </c>
      <c r="D216" s="16">
        <v>125.43</v>
      </c>
      <c r="E216" s="16">
        <v>125.71</v>
      </c>
      <c r="F216" s="16">
        <v>69.209999999999994</v>
      </c>
      <c r="G216" s="69">
        <v>54</v>
      </c>
      <c r="H216" s="7"/>
    </row>
    <row r="217" spans="1:8" ht="15" customHeight="1" x14ac:dyDescent="0.2">
      <c r="B217" s="67" t="s">
        <v>93</v>
      </c>
      <c r="C217" s="14"/>
      <c r="D217" s="14"/>
      <c r="E217" s="14"/>
      <c r="F217" s="14"/>
      <c r="G217" s="14"/>
      <c r="H217" s="7"/>
    </row>
    <row r="218" spans="1:8" ht="15" customHeight="1" x14ac:dyDescent="0.2">
      <c r="B218" s="14" t="s">
        <v>19</v>
      </c>
      <c r="C218" s="16">
        <v>2.9</v>
      </c>
      <c r="D218" s="16">
        <v>0</v>
      </c>
      <c r="E218" s="16">
        <v>10.94</v>
      </c>
      <c r="F218" s="16">
        <v>8</v>
      </c>
      <c r="G218" s="69">
        <v>7</v>
      </c>
      <c r="H218" s="7"/>
    </row>
    <row r="219" spans="1:8" ht="15" customHeight="1" x14ac:dyDescent="0.2">
      <c r="B219" s="14" t="s">
        <v>92</v>
      </c>
      <c r="C219" s="16">
        <v>111.75</v>
      </c>
      <c r="D219" s="16">
        <v>125.43</v>
      </c>
      <c r="E219" s="16">
        <v>136.65</v>
      </c>
      <c r="F219" s="16">
        <v>77.209999999999994</v>
      </c>
      <c r="G219" s="69">
        <v>61</v>
      </c>
      <c r="H219" s="7"/>
    </row>
    <row r="220" spans="1:8" ht="15" customHeight="1" x14ac:dyDescent="0.2">
      <c r="B220" s="7"/>
      <c r="C220" s="11"/>
      <c r="D220" s="10"/>
      <c r="E220" s="10"/>
      <c r="F220" s="10"/>
      <c r="G220" s="63"/>
      <c r="H220" s="7"/>
    </row>
    <row r="221" spans="1:8" ht="28.5" customHeight="1" x14ac:dyDescent="0.2">
      <c r="B221" s="84" t="s">
        <v>162</v>
      </c>
      <c r="C221" s="84"/>
      <c r="D221" s="84"/>
      <c r="E221" s="84"/>
      <c r="F221" s="84"/>
      <c r="G221" s="84"/>
      <c r="H221" s="7"/>
    </row>
    <row r="222" spans="1:8" x14ac:dyDescent="0.2">
      <c r="B222" s="84"/>
      <c r="C222" s="84"/>
      <c r="D222" s="84"/>
      <c r="E222" s="84"/>
      <c r="F222" s="84"/>
      <c r="G222" s="84"/>
      <c r="H222" s="7"/>
    </row>
    <row r="223" spans="1:8" x14ac:dyDescent="0.2">
      <c r="B223" s="13"/>
      <c r="C223" s="23" t="s">
        <v>2</v>
      </c>
      <c r="D223" s="23" t="s">
        <v>4</v>
      </c>
      <c r="E223" s="23" t="s">
        <v>5</v>
      </c>
      <c r="F223" s="23" t="s">
        <v>6</v>
      </c>
      <c r="G223" s="23" t="s">
        <v>7</v>
      </c>
      <c r="H223" s="7"/>
    </row>
    <row r="224" spans="1:8" ht="15" customHeight="1" x14ac:dyDescent="0.2">
      <c r="A224" s="7"/>
      <c r="B224" s="36" t="s">
        <v>164</v>
      </c>
      <c r="C224" s="65"/>
      <c r="D224" s="65"/>
      <c r="E224" s="65"/>
      <c r="F224" s="65"/>
      <c r="G224" s="65"/>
      <c r="H224" s="7"/>
    </row>
    <row r="225" spans="2:8" ht="15" customHeight="1" x14ac:dyDescent="0.2">
      <c r="B225" s="67" t="s">
        <v>95</v>
      </c>
      <c r="C225" s="24">
        <v>398</v>
      </c>
      <c r="D225" s="24">
        <v>262</v>
      </c>
      <c r="E225" s="24">
        <v>270</v>
      </c>
      <c r="F225" s="24">
        <v>159</v>
      </c>
      <c r="G225" s="70">
        <v>122</v>
      </c>
      <c r="H225" s="7"/>
    </row>
    <row r="226" spans="2:8" ht="15" customHeight="1" x14ac:dyDescent="0.2">
      <c r="B226" s="14" t="s">
        <v>96</v>
      </c>
      <c r="C226" s="16">
        <v>191</v>
      </c>
      <c r="D226" s="16">
        <v>0</v>
      </c>
      <c r="E226" s="16">
        <v>0</v>
      </c>
      <c r="F226" s="16">
        <v>0</v>
      </c>
      <c r="G226" s="69">
        <v>0</v>
      </c>
      <c r="H226" s="7"/>
    </row>
    <row r="227" spans="2:8" ht="15" customHeight="1" x14ac:dyDescent="0.2">
      <c r="B227" s="14" t="s">
        <v>97</v>
      </c>
      <c r="C227" s="16">
        <v>208</v>
      </c>
      <c r="D227" s="16">
        <v>262</v>
      </c>
      <c r="E227" s="16">
        <v>270</v>
      </c>
      <c r="F227" s="16">
        <v>159</v>
      </c>
      <c r="G227" s="69">
        <v>121.7</v>
      </c>
      <c r="H227" s="7"/>
    </row>
    <row r="228" spans="2:8" ht="15" customHeight="1" x14ac:dyDescent="0.2">
      <c r="B228" s="14" t="s">
        <v>98</v>
      </c>
      <c r="C228" s="16">
        <v>0</v>
      </c>
      <c r="D228" s="16">
        <v>0</v>
      </c>
      <c r="E228" s="16">
        <v>0</v>
      </c>
      <c r="F228" s="16">
        <v>0</v>
      </c>
      <c r="G228" s="69">
        <v>0</v>
      </c>
      <c r="H228" s="7"/>
    </row>
    <row r="229" spans="2:8" ht="15" customHeight="1" x14ac:dyDescent="0.2">
      <c r="B229" s="14" t="s">
        <v>108</v>
      </c>
      <c r="C229" s="16">
        <v>0</v>
      </c>
      <c r="D229" s="16">
        <v>0</v>
      </c>
      <c r="E229" s="16">
        <v>0</v>
      </c>
      <c r="F229" s="16">
        <v>0</v>
      </c>
      <c r="G229" s="69">
        <v>0</v>
      </c>
      <c r="H229" s="7"/>
    </row>
    <row r="230" spans="2:8" ht="15" customHeight="1" x14ac:dyDescent="0.2">
      <c r="B230" s="7"/>
      <c r="C230" s="7"/>
      <c r="D230" s="7"/>
      <c r="E230" s="7"/>
      <c r="F230" s="7"/>
      <c r="G230" s="7"/>
      <c r="H230" s="7"/>
    </row>
    <row r="231" spans="2:8" ht="21" x14ac:dyDescent="0.2">
      <c r="B231" s="64" t="s">
        <v>136</v>
      </c>
    </row>
    <row r="232" spans="2:8" x14ac:dyDescent="0.2">
      <c r="C232" s="23" t="s">
        <v>3</v>
      </c>
      <c r="D232" s="23" t="s">
        <v>4</v>
      </c>
      <c r="E232" s="23" t="s">
        <v>5</v>
      </c>
      <c r="F232" s="23" t="s">
        <v>6</v>
      </c>
      <c r="G232" s="23" t="s">
        <v>7</v>
      </c>
      <c r="H232" s="7"/>
    </row>
    <row r="233" spans="2:8" ht="15" customHeight="1" x14ac:dyDescent="0.2">
      <c r="B233" s="14" t="s">
        <v>99</v>
      </c>
      <c r="C233" s="20">
        <v>42</v>
      </c>
      <c r="D233" s="25">
        <v>44</v>
      </c>
      <c r="E233" s="25">
        <v>59</v>
      </c>
      <c r="F233" s="25">
        <v>64.2</v>
      </c>
      <c r="G233" s="25">
        <v>68.2</v>
      </c>
      <c r="H233" s="7"/>
    </row>
    <row r="234" spans="2:8" ht="15" customHeight="1" x14ac:dyDescent="0.2">
      <c r="B234" s="14" t="s">
        <v>100</v>
      </c>
      <c r="C234" s="22">
        <v>0.72</v>
      </c>
      <c r="D234" s="59">
        <v>0.8</v>
      </c>
      <c r="E234" s="22">
        <v>0.89</v>
      </c>
      <c r="F234" s="22">
        <v>0.93400000000000005</v>
      </c>
      <c r="G234" s="59">
        <v>0.93899999999999995</v>
      </c>
      <c r="H234" s="7"/>
    </row>
    <row r="235" spans="2:8" ht="15" customHeight="1" x14ac:dyDescent="0.2">
      <c r="B235" s="14" t="s">
        <v>103</v>
      </c>
      <c r="C235" s="21">
        <v>2.6</v>
      </c>
      <c r="D235" s="26">
        <v>3.2</v>
      </c>
      <c r="E235" s="26">
        <v>3.6745276985120001</v>
      </c>
      <c r="F235" s="27">
        <v>3956571.62764771</v>
      </c>
      <c r="G235" s="27">
        <v>3936704</v>
      </c>
      <c r="H235" s="7"/>
    </row>
    <row r="236" spans="2:8" ht="15" customHeight="1" x14ac:dyDescent="0.2">
      <c r="B236" s="14" t="s">
        <v>102</v>
      </c>
      <c r="C236" s="25">
        <v>0</v>
      </c>
      <c r="D236" s="25">
        <v>0</v>
      </c>
      <c r="E236" s="25">
        <v>0</v>
      </c>
      <c r="F236" s="25">
        <v>0</v>
      </c>
      <c r="G236" s="25">
        <v>0</v>
      </c>
      <c r="H236" s="7"/>
    </row>
    <row r="237" spans="2:8" ht="15" customHeight="1" x14ac:dyDescent="0.2">
      <c r="B237" s="7"/>
      <c r="C237" s="12"/>
      <c r="D237" s="12"/>
      <c r="E237" s="12"/>
      <c r="F237" s="12"/>
      <c r="G237" s="12"/>
      <c r="H237" s="7"/>
    </row>
    <row r="238" spans="2:8" ht="42.75" customHeight="1" x14ac:dyDescent="0.2">
      <c r="B238" s="84" t="s">
        <v>165</v>
      </c>
      <c r="C238" s="84"/>
      <c r="D238" s="84"/>
      <c r="E238" s="84"/>
      <c r="F238" s="84"/>
      <c r="G238" s="84"/>
      <c r="H238" s="7"/>
    </row>
    <row r="239" spans="2:8" ht="15" customHeight="1" x14ac:dyDescent="0.2">
      <c r="B239" s="84" t="s">
        <v>166</v>
      </c>
      <c r="C239" s="84"/>
      <c r="D239" s="84"/>
      <c r="E239" s="84"/>
      <c r="F239" s="84"/>
      <c r="G239" s="84"/>
      <c r="H239" s="7"/>
    </row>
    <row r="244" spans="7:7" x14ac:dyDescent="0.2">
      <c r="G244" s="83"/>
    </row>
  </sheetData>
  <mergeCells count="26">
    <mergeCell ref="B2:G2"/>
    <mergeCell ref="B35:G35"/>
    <mergeCell ref="B36:G36"/>
    <mergeCell ref="B37:G37"/>
    <mergeCell ref="B51:H51"/>
    <mergeCell ref="B50:H50"/>
    <mergeCell ref="C45:E45"/>
    <mergeCell ref="F45:H45"/>
    <mergeCell ref="B40:G40"/>
    <mergeCell ref="B221:G221"/>
    <mergeCell ref="B189:G189"/>
    <mergeCell ref="B175:G175"/>
    <mergeCell ref="B162:G162"/>
    <mergeCell ref="B163:G163"/>
    <mergeCell ref="B74:G74"/>
    <mergeCell ref="B119:G119"/>
    <mergeCell ref="B120:G120"/>
    <mergeCell ref="B99:G99"/>
    <mergeCell ref="B100:G100"/>
    <mergeCell ref="B101:G101"/>
    <mergeCell ref="B199:G199"/>
    <mergeCell ref="B222:G222"/>
    <mergeCell ref="B239:G239"/>
    <mergeCell ref="B238:G238"/>
    <mergeCell ref="B75:G75"/>
    <mergeCell ref="B79:G79"/>
  </mergeCells>
  <dataValidations count="1">
    <dataValidation type="list" allowBlank="1" sqref="A107:A133 A135:A162 A4:A105 A165:A238" xr:uid="{00000000-0002-0000-0000-000000000000}"/>
  </dataValidations>
  <hyperlinks>
    <hyperlink ref="B124" r:id="rId1" xr:uid="{8F31F5D6-AA53-44FB-BE3D-9791F9C3B7EE}"/>
    <hyperlink ref="B125" r:id="rId2" display="Vitro Processesd Glass" xr:uid="{F55F509C-F844-40BA-9225-6D5A3C26A3E8}"/>
    <hyperlink ref="B126" r:id="rId3" xr:uid="{B4DBF6F1-4B96-436A-AE57-6ABD39F4E39F}"/>
    <hyperlink ref="B127" r:id="rId4" xr:uid="{3676883D-67B7-4D27-ABE4-551DD0A7A56A}"/>
    <hyperlink ref="B128" r:id="rId5" xr:uid="{1D5ACA5C-4453-4A40-AE38-3298C0F4CEB6}"/>
    <hyperlink ref="B129" r:id="rId6" xr:uid="{7B529B6A-C370-4F91-B039-FCC79F12B3A0}"/>
    <hyperlink ref="B130" r:id="rId7" xr:uid="{5092E80E-F19E-4BD6-BD3A-786A38667423}"/>
    <hyperlink ref="B131" r:id="rId8" xr:uid="{FE7F4F1A-8A9B-4354-A65E-2886CF829102}"/>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9A9F1A1038194A930DD51B576C1E09" ma:contentTypeVersion="19" ma:contentTypeDescription="Create a new document." ma:contentTypeScope="" ma:versionID="e8cb588eb972359f2549d1181dcf7215">
  <xsd:schema xmlns:xsd="http://www.w3.org/2001/XMLSchema" xmlns:xs="http://www.w3.org/2001/XMLSchema" xmlns:p="http://schemas.microsoft.com/office/2006/metadata/properties" xmlns:ns2="207cab62-3cbe-4a43-bb1b-2ca39bb7b41c" xmlns:ns3="27810ac8-eac1-4c38-8145-8f6a6fc839c9" xmlns:ns4="b4ba2ce4-35f2-43a2-93a8-a6ced5123e0c" targetNamespace="http://schemas.microsoft.com/office/2006/metadata/properties" ma:root="true" ma:fieldsID="43b22e429cfa46da154545789e4a0996" ns2:_="" ns3:_="" ns4:_="">
    <xsd:import namespace="207cab62-3cbe-4a43-bb1b-2ca39bb7b41c"/>
    <xsd:import namespace="27810ac8-eac1-4c38-8145-8f6a6fc839c9"/>
    <xsd:import namespace="b4ba2ce4-35f2-43a2-93a8-a6ced5123e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cab62-3cbe-4a43-bb1b-2ca39bb7b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8838913-da6c-404e-81fb-6e16a6237b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810ac8-eac1-4c38-8145-8f6a6fc839c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ba2ce4-35f2-43a2-93a8-a6ced5123e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640bf1f-ff2b-4f3c-b2db-d263c46d8afc}" ma:internalName="TaxCatchAll" ma:showField="CatchAllData" ma:web="27810ac8-eac1-4c38-8145-8f6a6fc83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cab62-3cbe-4a43-bb1b-2ca39bb7b41c">
      <Terms xmlns="http://schemas.microsoft.com/office/infopath/2007/PartnerControls"/>
    </lcf76f155ced4ddcb4097134ff3c332f>
    <TaxCatchAll xmlns="b4ba2ce4-35f2-43a2-93a8-a6ced5123e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00819-11AD-40A4-AC30-31B52DDA32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cab62-3cbe-4a43-bb1b-2ca39bb7b41c"/>
    <ds:schemaRef ds:uri="27810ac8-eac1-4c38-8145-8f6a6fc839c9"/>
    <ds:schemaRef ds:uri="b4ba2ce4-35f2-43a2-93a8-a6ced5123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96C1A-68C9-43D8-A1DA-BD1573D3ADA6}">
  <ds:schemaRefs>
    <ds:schemaRef ds:uri="http://schemas.microsoft.com/office/2006/metadata/properties"/>
    <ds:schemaRef ds:uri="http://schemas.microsoft.com/office/infopath/2007/PartnerControls"/>
    <ds:schemaRef ds:uri="207cab62-3cbe-4a43-bb1b-2ca39bb7b41c"/>
    <ds:schemaRef ds:uri="b4ba2ce4-35f2-43a2-93a8-a6ced5123e0c"/>
  </ds:schemaRefs>
</ds:datastoreItem>
</file>

<file path=customXml/itemProps3.xml><?xml version="1.0" encoding="utf-8"?>
<ds:datastoreItem xmlns:ds="http://schemas.openxmlformats.org/officeDocument/2006/customXml" ds:itemID="{BF8754B1-C3E6-47CB-BF71-A087776BB155}">
  <ds:schemaRefs>
    <ds:schemaRef ds:uri="http://schemas.microsoft.com/sharepoint/v3/contenttype/forms"/>
  </ds:schemaRefs>
</ds:datastoreItem>
</file>

<file path=docMetadata/LabelInfo.xml><?xml version="1.0" encoding="utf-8"?>
<clbl:labelList xmlns:clbl="http://schemas.microsoft.com/office/2020/mipLabelMetadata">
  <clbl:label id="{34fe372f-dfee-4f9b-b101-6a77f0c3c3b5}" enabled="1" method="Standard" siteId="{2cf835d1-453b-472b-9b90-3f6d854ad75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2025-26 GI&amp;S Data Page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Koch, Erin</cp:lastModifiedBy>
  <cp:revision>2</cp:revision>
  <dcterms:created xsi:type="dcterms:W3CDTF">2026-06-05T21:12:36Z</dcterms:created>
  <dcterms:modified xsi:type="dcterms:W3CDTF">2026-06-09T19:54:06Z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0x010100F69A9F1A1038194A930DD51B576C1E09</vt:lpwstr>
  </property>
</Properties>
</file>